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168" yWindow="36" windowWidth="18180" windowHeight="11616"/>
  </bookViews>
  <sheets>
    <sheet name="表11" sheetId="4" r:id="rId1"/>
    <sheet name="表11 (2)" sheetId="7" r:id="rId2"/>
    <sheet name="表11 (3)" sheetId="8" r:id="rId3"/>
    <sheet name="表11総括(区)" sheetId="5" r:id="rId4"/>
    <sheet name="表11総括(都)" sheetId="6" r:id="rId5"/>
  </sheets>
  <definedNames>
    <definedName name="_xlnm.Print_Area" localSheetId="0">表11!$A$1:$GP$38</definedName>
    <definedName name="_xlnm.Print_Area" localSheetId="1">'表11 (2)'!$A$1:$GP$38</definedName>
    <definedName name="_xlnm.Print_Area" localSheetId="2">'表11 (3)'!$A$1:$EL$38</definedName>
    <definedName name="_xlnm.Print_Titles" localSheetId="0">表11!$A:$B,表11!$1:$12</definedName>
    <definedName name="_xlnm.Print_Titles" localSheetId="1">'表11 (2)'!$A:$B,'表11 (2)'!$1:$12</definedName>
    <definedName name="_xlnm.Print_Titles" localSheetId="2">'表11 (3)'!$A:$B,'表11 (3)'!$1:$12</definedName>
    <definedName name="_xlnm.Print_Titles" localSheetId="3">'表11総括(区)'!$A:$B,'表11総括(区)'!$1:$10</definedName>
    <definedName name="_xlnm.Print_Titles" localSheetId="4">'表11総括(都)'!$A:$B,'表11総括(都)'!$1:$10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M36" i="7" l="1"/>
  <c r="C23" i="5"/>
  <c r="EN36" i="7"/>
  <c r="EO36" i="7"/>
  <c r="EP36" i="7"/>
  <c r="EQ36" i="7"/>
  <c r="G23" i="5"/>
  <c r="ER36" i="7"/>
  <c r="ES36" i="7"/>
  <c r="I23" i="5" s="1"/>
  <c r="ET36" i="7"/>
  <c r="ET38" i="7" s="1"/>
  <c r="J23" i="6" s="1"/>
  <c r="EU36" i="7"/>
  <c r="K23" i="5"/>
  <c r="EV36" i="7"/>
  <c r="EW36" i="7"/>
  <c r="EX36" i="7"/>
  <c r="EY36" i="7"/>
  <c r="EZ36" i="7"/>
  <c r="FA36" i="7"/>
  <c r="FB36" i="7"/>
  <c r="FB38" i="7" s="1"/>
  <c r="FC36" i="7"/>
  <c r="FD36" i="7"/>
  <c r="FD38" i="7" s="1"/>
  <c r="FE36" i="7"/>
  <c r="U23" i="5"/>
  <c r="FF36" i="7"/>
  <c r="FG36" i="7"/>
  <c r="FG38" i="7" s="1"/>
  <c r="FH36" i="7"/>
  <c r="FI36" i="7"/>
  <c r="FI38" i="7" s="1"/>
  <c r="FJ36" i="7"/>
  <c r="FK36" i="7"/>
  <c r="FL36" i="7"/>
  <c r="FM36" i="7"/>
  <c r="FN36" i="7"/>
  <c r="AD23" i="5" s="1"/>
  <c r="EM38" i="7"/>
  <c r="C23" i="6"/>
  <c r="EN38" i="7"/>
  <c r="D23" i="6"/>
  <c r="EP38" i="7"/>
  <c r="F23" i="6" s="1"/>
  <c r="EQ38" i="7"/>
  <c r="G23" i="6" s="1"/>
  <c r="ER38" i="7"/>
  <c r="ES38" i="7"/>
  <c r="I23" i="6" s="1"/>
  <c r="EU38" i="7"/>
  <c r="EV38" i="7"/>
  <c r="L23" i="6"/>
  <c r="EX38" i="7"/>
  <c r="N23" i="6" s="1"/>
  <c r="EZ38" i="7"/>
  <c r="FC38" i="7"/>
  <c r="S23" i="6" s="1"/>
  <c r="T23" i="6"/>
  <c r="FE38" i="7"/>
  <c r="FF38" i="7"/>
  <c r="FH38" i="7"/>
  <c r="X23" i="6" s="1"/>
  <c r="Y23" i="6"/>
  <c r="FJ38" i="7"/>
  <c r="Z23" i="6"/>
  <c r="FL38" i="7"/>
  <c r="AB23" i="6" s="1"/>
  <c r="FM38" i="7"/>
  <c r="AC23" i="6" s="1"/>
  <c r="FN38" i="7"/>
  <c r="AD23" i="6" s="1"/>
  <c r="DT36" i="8"/>
  <c r="L29" i="5"/>
  <c r="CR36" i="8"/>
  <c r="L28" i="5"/>
  <c r="CR38" i="8"/>
  <c r="L28" i="6"/>
  <c r="BP36" i="8"/>
  <c r="L27" i="5"/>
  <c r="AN36" i="8"/>
  <c r="L26" i="5"/>
  <c r="AN38" i="8"/>
  <c r="L26" i="6"/>
  <c r="L36" i="8"/>
  <c r="L25" i="5"/>
  <c r="FX36" i="7"/>
  <c r="FX38" i="7"/>
  <c r="L24" i="6" s="1"/>
  <c r="DT36" i="7"/>
  <c r="L22" i="5" s="1"/>
  <c r="CR36" i="7"/>
  <c r="AN36" i="7"/>
  <c r="AN38" i="7"/>
  <c r="L19" i="6" s="1"/>
  <c r="L36" i="7"/>
  <c r="L38" i="7" s="1"/>
  <c r="L18" i="6" s="1"/>
  <c r="FX36" i="4"/>
  <c r="L17" i="5"/>
  <c r="EV36" i="4"/>
  <c r="L16" i="5"/>
  <c r="DT36" i="4"/>
  <c r="L15" i="5"/>
  <c r="CR36" i="4"/>
  <c r="L14" i="5"/>
  <c r="BP36" i="4"/>
  <c r="L13" i="5"/>
  <c r="AN36" i="4"/>
  <c r="AN38" i="4"/>
  <c r="L12" i="6" s="1"/>
  <c r="L36" i="4"/>
  <c r="L11" i="5" s="1"/>
  <c r="CF36" i="7"/>
  <c r="BP36" i="7"/>
  <c r="D36" i="8"/>
  <c r="D25" i="5" s="1"/>
  <c r="E36" i="8"/>
  <c r="E38" i="8" s="1"/>
  <c r="E25" i="6" s="1"/>
  <c r="F36" i="8"/>
  <c r="F38" i="8"/>
  <c r="F25" i="6" s="1"/>
  <c r="G36" i="8"/>
  <c r="G38" i="8" s="1"/>
  <c r="G25" i="6"/>
  <c r="H36" i="8"/>
  <c r="H38" i="8"/>
  <c r="H25" i="6" s="1"/>
  <c r="H25" i="5"/>
  <c r="I36" i="8"/>
  <c r="I38" i="8"/>
  <c r="I25" i="6" s="1"/>
  <c r="I25" i="5"/>
  <c r="J36" i="8"/>
  <c r="J25" i="5"/>
  <c r="K36" i="8"/>
  <c r="K38" i="8"/>
  <c r="K25" i="6" s="1"/>
  <c r="K25" i="5"/>
  <c r="M36" i="8"/>
  <c r="M38" i="8"/>
  <c r="M25" i="6" s="1"/>
  <c r="N36" i="8"/>
  <c r="O36" i="8"/>
  <c r="O38" i="8"/>
  <c r="O25" i="6" s="1"/>
  <c r="P36" i="8"/>
  <c r="P38" i="8" s="1"/>
  <c r="P25" i="6" s="1"/>
  <c r="Q36" i="8"/>
  <c r="Q25" i="5"/>
  <c r="Q38" i="8"/>
  <c r="Q25" i="6"/>
  <c r="R36" i="8"/>
  <c r="R25" i="5"/>
  <c r="S36" i="8"/>
  <c r="S25" i="5"/>
  <c r="T36" i="8"/>
  <c r="T25" i="5"/>
  <c r="U36" i="8"/>
  <c r="U38" i="8"/>
  <c r="U25" i="6" s="1"/>
  <c r="V36" i="8"/>
  <c r="W36" i="8"/>
  <c r="W25" i="5"/>
  <c r="X36" i="8"/>
  <c r="X38" i="8"/>
  <c r="X25" i="6" s="1"/>
  <c r="Y36" i="8"/>
  <c r="Y25" i="5" s="1"/>
  <c r="Z36" i="8"/>
  <c r="Z25" i="5" s="1"/>
  <c r="AA36" i="8"/>
  <c r="AA38" i="8" s="1"/>
  <c r="AA25" i="6" s="1"/>
  <c r="AB36" i="8"/>
  <c r="AB38" i="8"/>
  <c r="AB25" i="6" s="1"/>
  <c r="AC36" i="8"/>
  <c r="AC38" i="8" s="1"/>
  <c r="AC25" i="6" s="1"/>
  <c r="AD36" i="8"/>
  <c r="AD38" i="8"/>
  <c r="AD25" i="6" s="1"/>
  <c r="AE36" i="8"/>
  <c r="C26" i="5" s="1"/>
  <c r="AE38" i="8"/>
  <c r="C26" i="6" s="1"/>
  <c r="AF36" i="8"/>
  <c r="AG36" i="8"/>
  <c r="AG38" i="8" s="1"/>
  <c r="E26" i="6"/>
  <c r="AH36" i="8"/>
  <c r="AH38" i="8"/>
  <c r="F26" i="6" s="1"/>
  <c r="AI36" i="8"/>
  <c r="AI38" i="8" s="1"/>
  <c r="G26" i="6"/>
  <c r="AJ36" i="8"/>
  <c r="H26" i="5"/>
  <c r="AK36" i="8"/>
  <c r="AK38" i="8"/>
  <c r="I26" i="6" s="1"/>
  <c r="AL36" i="8"/>
  <c r="J26" i="5" s="1"/>
  <c r="AM36" i="8"/>
  <c r="AO36" i="8"/>
  <c r="AO38" i="8" s="1"/>
  <c r="M26" i="6"/>
  <c r="AP36" i="8"/>
  <c r="AP38" i="8"/>
  <c r="N26" i="6" s="1"/>
  <c r="AQ36" i="8"/>
  <c r="O26" i="5" s="1"/>
  <c r="AQ38" i="8"/>
  <c r="O26" i="6" s="1"/>
  <c r="AR36" i="8"/>
  <c r="P26" i="5" s="1"/>
  <c r="AS36" i="8"/>
  <c r="AS38" i="8" s="1"/>
  <c r="Q26" i="6" s="1"/>
  <c r="AT36" i="8"/>
  <c r="R26" i="5"/>
  <c r="AU36" i="8"/>
  <c r="AU38" i="8"/>
  <c r="S26" i="6" s="1"/>
  <c r="AV36" i="8"/>
  <c r="AV38" i="8" s="1"/>
  <c r="T26" i="6" s="1"/>
  <c r="AW36" i="8"/>
  <c r="AW38" i="8"/>
  <c r="U26" i="6" s="1"/>
  <c r="AX36" i="8"/>
  <c r="AY36" i="8"/>
  <c r="W26" i="5"/>
  <c r="AZ36" i="8"/>
  <c r="AZ38" i="8"/>
  <c r="X26" i="6" s="1"/>
  <c r="BA36" i="8"/>
  <c r="Y26" i="5" s="1"/>
  <c r="BB36" i="8"/>
  <c r="BB38" i="8" s="1"/>
  <c r="Z26" i="6"/>
  <c r="BC36" i="8"/>
  <c r="BC38" i="8"/>
  <c r="AA26" i="6" s="1"/>
  <c r="BD36" i="8"/>
  <c r="BD38" i="8" s="1"/>
  <c r="AB26" i="6"/>
  <c r="BE36" i="8"/>
  <c r="AC26" i="5"/>
  <c r="BF36" i="8"/>
  <c r="AD26" i="5"/>
  <c r="BG36" i="8"/>
  <c r="C27" i="5"/>
  <c r="BH36" i="8"/>
  <c r="D27" i="5"/>
  <c r="BI36" i="8"/>
  <c r="BI38" i="8"/>
  <c r="E27" i="6" s="1"/>
  <c r="BJ36" i="8"/>
  <c r="F27" i="5" s="1"/>
  <c r="BK36" i="8"/>
  <c r="G27" i="5" s="1"/>
  <c r="BL36" i="8"/>
  <c r="H27" i="5" s="1"/>
  <c r="BM36" i="8"/>
  <c r="I27" i="5" s="1"/>
  <c r="BN36" i="8"/>
  <c r="BN38" i="8" s="1"/>
  <c r="J27" i="6"/>
  <c r="BO36" i="8"/>
  <c r="BO38" i="8"/>
  <c r="K27" i="6" s="1"/>
  <c r="BQ36" i="8"/>
  <c r="M27" i="5" s="1"/>
  <c r="BR36" i="8"/>
  <c r="N27" i="5" s="1"/>
  <c r="BS36" i="8"/>
  <c r="O27" i="5" s="1"/>
  <c r="BT36" i="8"/>
  <c r="BT38" i="8" s="1"/>
  <c r="P27" i="6" s="1"/>
  <c r="BU36" i="8"/>
  <c r="BU38" i="8"/>
  <c r="Q27" i="6" s="1"/>
  <c r="BV36" i="8"/>
  <c r="BW36" i="8"/>
  <c r="S27" i="5" s="1"/>
  <c r="BX36" i="8"/>
  <c r="BX38" i="8" s="1"/>
  <c r="T27" i="6" s="1"/>
  <c r="BY36" i="8"/>
  <c r="BY38" i="8"/>
  <c r="U27" i="6" s="1"/>
  <c r="BZ36" i="8"/>
  <c r="BZ38" i="8" s="1"/>
  <c r="V27" i="6" s="1"/>
  <c r="CA36" i="8"/>
  <c r="CA38" i="8"/>
  <c r="W27" i="6" s="1"/>
  <c r="CB36" i="8"/>
  <c r="CB38" i="8" s="1"/>
  <c r="X27" i="6" s="1"/>
  <c r="CC36" i="8"/>
  <c r="CC38" i="8" s="1"/>
  <c r="Y27" i="6"/>
  <c r="CD36" i="8"/>
  <c r="Z27" i="5"/>
  <c r="CE36" i="8"/>
  <c r="AA27" i="5"/>
  <c r="CF36" i="8"/>
  <c r="AB27" i="5"/>
  <c r="CG36" i="8"/>
  <c r="CG38" i="8"/>
  <c r="AC27" i="6" s="1"/>
  <c r="CH36" i="8"/>
  <c r="CI36" i="8"/>
  <c r="C28" i="5"/>
  <c r="CJ36" i="8"/>
  <c r="CJ38" i="8"/>
  <c r="D28" i="6" s="1"/>
  <c r="CK36" i="8"/>
  <c r="CL36" i="8"/>
  <c r="CL38" i="8"/>
  <c r="F28" i="6" s="1"/>
  <c r="CM36" i="8"/>
  <c r="CN36" i="8"/>
  <c r="H28" i="5"/>
  <c r="CO36" i="8"/>
  <c r="I28" i="5"/>
  <c r="CP36" i="8"/>
  <c r="CP38" i="8"/>
  <c r="J28" i="6" s="1"/>
  <c r="CQ36" i="8"/>
  <c r="CS36" i="8"/>
  <c r="CS38" i="8"/>
  <c r="M28" i="6" s="1"/>
  <c r="CT36" i="8"/>
  <c r="CU36" i="8"/>
  <c r="O28" i="5" s="1"/>
  <c r="CV36" i="8"/>
  <c r="P28" i="5" s="1"/>
  <c r="CW36" i="8"/>
  <c r="CW38" i="8" s="1"/>
  <c r="Q28" i="6"/>
  <c r="CX36" i="8"/>
  <c r="CX38" i="8"/>
  <c r="R28" i="6" s="1"/>
  <c r="CY36" i="8"/>
  <c r="CY38" i="8" s="1"/>
  <c r="S28" i="6"/>
  <c r="CZ36" i="8"/>
  <c r="T28" i="5"/>
  <c r="DA36" i="8"/>
  <c r="DA38" i="8"/>
  <c r="U28" i="6" s="1"/>
  <c r="DB36" i="8"/>
  <c r="V28" i="5" s="1"/>
  <c r="DC36" i="8"/>
  <c r="DD36" i="8"/>
  <c r="DD38" i="8"/>
  <c r="X28" i="6" s="1"/>
  <c r="DE36" i="8"/>
  <c r="DE38" i="8" s="1"/>
  <c r="Y28" i="6"/>
  <c r="DF36" i="8"/>
  <c r="DG36" i="8"/>
  <c r="DH36" i="8"/>
  <c r="AB28" i="5" s="1"/>
  <c r="DI36" i="8"/>
  <c r="DJ36" i="8"/>
  <c r="AD28" i="5"/>
  <c r="DK36" i="8"/>
  <c r="C29" i="5"/>
  <c r="DK38" i="8"/>
  <c r="C29" i="6"/>
  <c r="DL36" i="8"/>
  <c r="DL38" i="8"/>
  <c r="D29" i="6" s="1"/>
  <c r="DM36" i="8"/>
  <c r="DN36" i="8"/>
  <c r="F29" i="5"/>
  <c r="DO36" i="8"/>
  <c r="DO38" i="8"/>
  <c r="G29" i="6" s="1"/>
  <c r="DP36" i="8"/>
  <c r="DQ36" i="8"/>
  <c r="I29" i="5"/>
  <c r="DR36" i="8"/>
  <c r="DS36" i="8"/>
  <c r="K29" i="5" s="1"/>
  <c r="DU36" i="8"/>
  <c r="DV36" i="8"/>
  <c r="N29" i="5" s="1"/>
  <c r="DW36" i="8"/>
  <c r="DX36" i="8"/>
  <c r="P29" i="5" s="1"/>
  <c r="DY36" i="8"/>
  <c r="DZ36" i="8"/>
  <c r="EA36" i="8"/>
  <c r="S29" i="5" s="1"/>
  <c r="EB36" i="8"/>
  <c r="EC36" i="8"/>
  <c r="EC38" i="8" s="1"/>
  <c r="U29" i="6"/>
  <c r="ED36" i="8"/>
  <c r="V29" i="5"/>
  <c r="EE36" i="8"/>
  <c r="W29" i="5"/>
  <c r="EF36" i="8"/>
  <c r="EF38" i="8"/>
  <c r="X29" i="6" s="1"/>
  <c r="X29" i="5"/>
  <c r="EG36" i="8"/>
  <c r="EG38" i="8"/>
  <c r="Y29" i="6" s="1"/>
  <c r="EH36" i="8"/>
  <c r="EI36" i="8"/>
  <c r="EI38" i="8"/>
  <c r="AA29" i="6" s="1"/>
  <c r="EJ36" i="8"/>
  <c r="EJ38" i="8" s="1"/>
  <c r="AB29" i="6"/>
  <c r="EK36" i="8"/>
  <c r="EK38" i="8"/>
  <c r="AC29" i="6" s="1"/>
  <c r="EL36" i="8"/>
  <c r="AD29" i="5" s="1"/>
  <c r="C36" i="8"/>
  <c r="D36" i="7"/>
  <c r="D18" i="5"/>
  <c r="E36" i="7"/>
  <c r="E38" i="7"/>
  <c r="E18" i="6" s="1"/>
  <c r="F36" i="7"/>
  <c r="F18" i="5" s="1"/>
  <c r="G36" i="7"/>
  <c r="G18" i="5" s="1"/>
  <c r="G38" i="7"/>
  <c r="G18" i="6" s="1"/>
  <c r="H36" i="7"/>
  <c r="H38" i="7" s="1"/>
  <c r="H18" i="6"/>
  <c r="I36" i="7"/>
  <c r="I18" i="5"/>
  <c r="J36" i="7"/>
  <c r="K36" i="7"/>
  <c r="M36" i="7"/>
  <c r="M18" i="5"/>
  <c r="N36" i="7"/>
  <c r="N38" i="7"/>
  <c r="N18" i="6" s="1"/>
  <c r="O36" i="7"/>
  <c r="P36" i="7"/>
  <c r="P38" i="7"/>
  <c r="P18" i="6" s="1"/>
  <c r="Q36" i="7"/>
  <c r="R36" i="7"/>
  <c r="R18" i="5" s="1"/>
  <c r="S36" i="7"/>
  <c r="S18" i="5" s="1"/>
  <c r="T36" i="7"/>
  <c r="T38" i="7" s="1"/>
  <c r="T18" i="6"/>
  <c r="U36" i="7"/>
  <c r="U38" i="7"/>
  <c r="U18" i="6" s="1"/>
  <c r="V36" i="7"/>
  <c r="W36" i="7"/>
  <c r="W18" i="5"/>
  <c r="X36" i="7"/>
  <c r="Y36" i="7"/>
  <c r="Y18" i="5" s="1"/>
  <c r="Z36" i="7"/>
  <c r="Z18" i="5" s="1"/>
  <c r="AA36" i="7"/>
  <c r="AA18" i="5" s="1"/>
  <c r="AB36" i="7"/>
  <c r="AB38" i="7" s="1"/>
  <c r="AB18" i="6" s="1"/>
  <c r="AC36" i="7"/>
  <c r="AC18" i="5"/>
  <c r="AD36" i="7"/>
  <c r="AE36" i="7"/>
  <c r="AF36" i="7"/>
  <c r="AG36" i="7"/>
  <c r="E19" i="5" s="1"/>
  <c r="AH36" i="7"/>
  <c r="AH38" i="7" s="1"/>
  <c r="AI36" i="7"/>
  <c r="G19" i="5"/>
  <c r="AJ36" i="7"/>
  <c r="AJ38" i="7"/>
  <c r="H19" i="6" s="1"/>
  <c r="AK36" i="7"/>
  <c r="AL36" i="7"/>
  <c r="AL38" i="7"/>
  <c r="J19" i="6" s="1"/>
  <c r="AM36" i="7"/>
  <c r="AM38" i="7" s="1"/>
  <c r="K19" i="6" s="1"/>
  <c r="AO36" i="7"/>
  <c r="M19" i="5"/>
  <c r="AP36" i="7"/>
  <c r="AP38" i="7"/>
  <c r="N19" i="6" s="1"/>
  <c r="AQ36" i="7"/>
  <c r="O19" i="5" s="1"/>
  <c r="AR36" i="7"/>
  <c r="P19" i="5" s="1"/>
  <c r="AR38" i="7"/>
  <c r="P19" i="6" s="1"/>
  <c r="AS36" i="7"/>
  <c r="AS38" i="7" s="1"/>
  <c r="Q19" i="6"/>
  <c r="AT36" i="7"/>
  <c r="R19" i="5"/>
  <c r="AU36" i="7"/>
  <c r="S19" i="5"/>
  <c r="AV36" i="7"/>
  <c r="T19" i="5"/>
  <c r="AW36" i="7"/>
  <c r="AW38" i="7"/>
  <c r="U19" i="6" s="1"/>
  <c r="AX36" i="7"/>
  <c r="V19" i="5" s="1"/>
  <c r="AY36" i="7"/>
  <c r="AZ36" i="7"/>
  <c r="X19" i="5" s="1"/>
  <c r="BA36" i="7"/>
  <c r="BA38" i="7" s="1"/>
  <c r="Y19" i="6"/>
  <c r="BB36" i="7"/>
  <c r="Z19" i="5"/>
  <c r="BC36" i="7"/>
  <c r="AA19" i="5"/>
  <c r="BD36" i="7"/>
  <c r="AB19" i="5"/>
  <c r="BE36" i="7"/>
  <c r="AC19" i="5"/>
  <c r="BF36" i="7"/>
  <c r="AD19" i="5"/>
  <c r="BG36" i="7"/>
  <c r="C20" i="5"/>
  <c r="BH36" i="7"/>
  <c r="D20" i="5"/>
  <c r="BI36" i="7"/>
  <c r="E20" i="5"/>
  <c r="BJ36" i="7"/>
  <c r="F20" i="5"/>
  <c r="BK36" i="7"/>
  <c r="G20" i="5"/>
  <c r="BL36" i="7"/>
  <c r="BL38" i="7"/>
  <c r="H20" i="6" s="1"/>
  <c r="BM36" i="7"/>
  <c r="I20" i="5" s="1"/>
  <c r="BN36" i="7"/>
  <c r="BO36" i="7"/>
  <c r="K20" i="5" s="1"/>
  <c r="BQ36" i="7"/>
  <c r="BR36" i="7"/>
  <c r="N20" i="5" s="1"/>
  <c r="BS36" i="7"/>
  <c r="BT36" i="7"/>
  <c r="P20" i="5"/>
  <c r="BU36" i="7"/>
  <c r="BV36" i="7"/>
  <c r="R20" i="5" s="1"/>
  <c r="BW36" i="7"/>
  <c r="BW38" i="7" s="1"/>
  <c r="S20" i="6"/>
  <c r="BX36" i="7"/>
  <c r="BY36" i="7"/>
  <c r="U20" i="5" s="1"/>
  <c r="BZ36" i="7"/>
  <c r="BZ38" i="7" s="1"/>
  <c r="V20" i="6"/>
  <c r="CA36" i="7"/>
  <c r="CA38" i="7"/>
  <c r="W20" i="6" s="1"/>
  <c r="CB36" i="7"/>
  <c r="X20" i="5" s="1"/>
  <c r="CC36" i="7"/>
  <c r="CC38" i="7" s="1"/>
  <c r="Y20" i="6" s="1"/>
  <c r="CD36" i="7"/>
  <c r="Z20" i="5"/>
  <c r="CE36" i="7"/>
  <c r="AA20" i="5"/>
  <c r="CG36" i="7"/>
  <c r="AC20" i="5"/>
  <c r="CH36" i="7"/>
  <c r="AD20" i="5"/>
  <c r="CI36" i="7"/>
  <c r="C21" i="5"/>
  <c r="CJ36" i="7"/>
  <c r="D21" i="5"/>
  <c r="CK36" i="7"/>
  <c r="CK38" i="7"/>
  <c r="E21" i="6" s="1"/>
  <c r="CL36" i="7"/>
  <c r="CM36" i="7"/>
  <c r="G21" i="5" s="1"/>
  <c r="CN36" i="7"/>
  <c r="H21" i="5" s="1"/>
  <c r="CO36" i="7"/>
  <c r="CP36" i="7"/>
  <c r="CP38" i="7"/>
  <c r="J21" i="6" s="1"/>
  <c r="CQ36" i="7"/>
  <c r="CS36" i="7"/>
  <c r="CS38" i="7"/>
  <c r="M21" i="6" s="1"/>
  <c r="CT36" i="7"/>
  <c r="CT38" i="7" s="1"/>
  <c r="N21" i="6"/>
  <c r="CU36" i="7"/>
  <c r="CU38" i="7"/>
  <c r="O21" i="6" s="1"/>
  <c r="CV36" i="7"/>
  <c r="P21" i="5" s="1"/>
  <c r="CW36" i="7"/>
  <c r="CX36" i="7"/>
  <c r="CX38" i="7" s="1"/>
  <c r="R21" i="6"/>
  <c r="CY36" i="7"/>
  <c r="S21" i="5"/>
  <c r="CZ36" i="7"/>
  <c r="CZ38" i="7"/>
  <c r="T21" i="6" s="1"/>
  <c r="DA36" i="7"/>
  <c r="U21" i="5" s="1"/>
  <c r="DB36" i="7"/>
  <c r="DB38" i="7" s="1"/>
  <c r="V21" i="6" s="1"/>
  <c r="DC36" i="7"/>
  <c r="DC38" i="7"/>
  <c r="W21" i="6" s="1"/>
  <c r="DD36" i="7"/>
  <c r="DE36" i="7"/>
  <c r="Y21" i="5"/>
  <c r="DF36" i="7"/>
  <c r="DF38" i="7"/>
  <c r="Z21" i="6" s="1"/>
  <c r="DG36" i="7"/>
  <c r="DG38" i="7" s="1"/>
  <c r="AA21" i="6" s="1"/>
  <c r="DH36" i="7"/>
  <c r="AB21" i="5"/>
  <c r="DI36" i="7"/>
  <c r="DI38" i="7"/>
  <c r="AC21" i="6" s="1"/>
  <c r="DJ36" i="7"/>
  <c r="AD21" i="5" s="1"/>
  <c r="DK36" i="7"/>
  <c r="C22" i="5" s="1"/>
  <c r="DL36" i="7"/>
  <c r="D22" i="5" s="1"/>
  <c r="DM36" i="7"/>
  <c r="DM38" i="7" s="1"/>
  <c r="E22" i="6"/>
  <c r="DN36" i="7"/>
  <c r="F22" i="5"/>
  <c r="DO36" i="7"/>
  <c r="G22" i="5"/>
  <c r="DP36" i="7"/>
  <c r="DP38" i="7"/>
  <c r="H22" i="6" s="1"/>
  <c r="DQ36" i="7"/>
  <c r="I22" i="5" s="1"/>
  <c r="DR36" i="7"/>
  <c r="J22" i="5" s="1"/>
  <c r="DS36" i="7"/>
  <c r="K22" i="5" s="1"/>
  <c r="DU36" i="7"/>
  <c r="M22" i="5" s="1"/>
  <c r="DV36" i="7"/>
  <c r="DV38" i="7" s="1"/>
  <c r="N22" i="6"/>
  <c r="DW36" i="7"/>
  <c r="O22" i="5"/>
  <c r="DX36" i="7"/>
  <c r="P22" i="5"/>
  <c r="DY36" i="7"/>
  <c r="Q22" i="5"/>
  <c r="DZ36" i="7"/>
  <c r="R22" i="5"/>
  <c r="EA36" i="7"/>
  <c r="S22" i="5"/>
  <c r="EB36" i="7"/>
  <c r="T22" i="5"/>
  <c r="EC36" i="7"/>
  <c r="U22" i="5"/>
  <c r="ED36" i="7"/>
  <c r="ED38" i="7"/>
  <c r="V22" i="6" s="1"/>
  <c r="EE36" i="7"/>
  <c r="W22" i="5" s="1"/>
  <c r="EF36" i="7"/>
  <c r="X22" i="5" s="1"/>
  <c r="EG36" i="7"/>
  <c r="Y22" i="5" s="1"/>
  <c r="EH36" i="7"/>
  <c r="Z22" i="5" s="1"/>
  <c r="EI36" i="7"/>
  <c r="EI38" i="7"/>
  <c r="AA22" i="6" s="1"/>
  <c r="EJ36" i="7"/>
  <c r="AB22" i="5" s="1"/>
  <c r="EK36" i="7"/>
  <c r="EL36" i="7"/>
  <c r="EL38" i="7"/>
  <c r="AD22" i="6" s="1"/>
  <c r="D23" i="5"/>
  <c r="N23" i="5"/>
  <c r="P23" i="5"/>
  <c r="R23" i="5"/>
  <c r="S23" i="5"/>
  <c r="V23" i="5"/>
  <c r="V23" i="6"/>
  <c r="W23" i="5"/>
  <c r="X23" i="5"/>
  <c r="Y23" i="5"/>
  <c r="Z23" i="5"/>
  <c r="AC23" i="5"/>
  <c r="FO36" i="7"/>
  <c r="FO38" i="7" s="1"/>
  <c r="C24" i="6"/>
  <c r="FP36" i="7"/>
  <c r="D24" i="5"/>
  <c r="FQ36" i="7"/>
  <c r="FQ38" i="7"/>
  <c r="E24" i="6" s="1"/>
  <c r="FR36" i="7"/>
  <c r="FR38" i="7" s="1"/>
  <c r="F24" i="6"/>
  <c r="FS36" i="7"/>
  <c r="G24" i="5"/>
  <c r="FT36" i="7"/>
  <c r="H24" i="5"/>
  <c r="FU36" i="7"/>
  <c r="I24" i="5"/>
  <c r="FV36" i="7"/>
  <c r="J24" i="5"/>
  <c r="FW36" i="7"/>
  <c r="FW38" i="7"/>
  <c r="K24" i="6" s="1"/>
  <c r="FY36" i="7"/>
  <c r="M24" i="5" s="1"/>
  <c r="FZ36" i="7"/>
  <c r="GA36" i="7"/>
  <c r="GB36" i="7"/>
  <c r="GB38" i="7"/>
  <c r="P24" i="6" s="1"/>
  <c r="GC36" i="7"/>
  <c r="Q24" i="5" s="1"/>
  <c r="GD36" i="7"/>
  <c r="GD38" i="7" s="1"/>
  <c r="R24" i="6"/>
  <c r="GE36" i="7"/>
  <c r="S24" i="5"/>
  <c r="GF36" i="7"/>
  <c r="GF38" i="7"/>
  <c r="T24" i="6" s="1"/>
  <c r="GG36" i="7"/>
  <c r="GH36" i="7"/>
  <c r="GH38" i="7"/>
  <c r="V24" i="6" s="1"/>
  <c r="GI36" i="7"/>
  <c r="GJ36" i="7"/>
  <c r="X24" i="5" s="1"/>
  <c r="GK36" i="7"/>
  <c r="GK38" i="7" s="1"/>
  <c r="Y24" i="6" s="1"/>
  <c r="GL36" i="7"/>
  <c r="Z24" i="5"/>
  <c r="GM36" i="7"/>
  <c r="AA24" i="5"/>
  <c r="GN36" i="7"/>
  <c r="GO36" i="7"/>
  <c r="GO38" i="7" s="1"/>
  <c r="AC24" i="6"/>
  <c r="GP36" i="7"/>
  <c r="AD24" i="5"/>
  <c r="C36" i="7"/>
  <c r="C18" i="5"/>
  <c r="D36" i="4"/>
  <c r="D11" i="5"/>
  <c r="E36" i="4"/>
  <c r="E11" i="5"/>
  <c r="F36" i="4"/>
  <c r="F11" i="5"/>
  <c r="G36" i="4"/>
  <c r="G11" i="5"/>
  <c r="H36" i="4"/>
  <c r="H11" i="5"/>
  <c r="I36" i="4"/>
  <c r="I38" i="4"/>
  <c r="I11" i="6" s="1"/>
  <c r="J36" i="4"/>
  <c r="J11" i="5" s="1"/>
  <c r="K36" i="4"/>
  <c r="K11" i="5" s="1"/>
  <c r="M36" i="4"/>
  <c r="M11" i="5" s="1"/>
  <c r="N36" i="4"/>
  <c r="N38" i="4" s="1"/>
  <c r="N11" i="6" s="1"/>
  <c r="O36" i="4"/>
  <c r="O11" i="5"/>
  <c r="P36" i="4"/>
  <c r="P11" i="5"/>
  <c r="Q36" i="4"/>
  <c r="Q11" i="5"/>
  <c r="R36" i="4"/>
  <c r="R11" i="5"/>
  <c r="S36" i="4"/>
  <c r="S11" i="5"/>
  <c r="T36" i="4"/>
  <c r="T38" i="4"/>
  <c r="T11" i="6" s="1"/>
  <c r="U36" i="4"/>
  <c r="U38" i="4" s="1"/>
  <c r="U11" i="6" s="1"/>
  <c r="V36" i="4"/>
  <c r="V11" i="5"/>
  <c r="W36" i="4"/>
  <c r="W11" i="5"/>
  <c r="X36" i="4"/>
  <c r="X11" i="5"/>
  <c r="Y36" i="4"/>
  <c r="Y11" i="5"/>
  <c r="Z36" i="4"/>
  <c r="Z11" i="5"/>
  <c r="AA36" i="4"/>
  <c r="AA11" i="5"/>
  <c r="AB36" i="4"/>
  <c r="AB38" i="4"/>
  <c r="AB11" i="6" s="1"/>
  <c r="AC36" i="4"/>
  <c r="AC11" i="5" s="1"/>
  <c r="AD36" i="4"/>
  <c r="AD38" i="4" s="1"/>
  <c r="AD11" i="6"/>
  <c r="AE36" i="4"/>
  <c r="C12" i="5"/>
  <c r="AF36" i="4"/>
  <c r="AF38" i="4"/>
  <c r="D12" i="6" s="1"/>
  <c r="AG36" i="4"/>
  <c r="AG38" i="4" s="1"/>
  <c r="E12" i="6"/>
  <c r="AH36" i="4"/>
  <c r="F12" i="5"/>
  <c r="AI36" i="4"/>
  <c r="AI38" i="4"/>
  <c r="G12" i="6" s="1"/>
  <c r="AJ36" i="4"/>
  <c r="H12" i="5" s="1"/>
  <c r="AK36" i="4"/>
  <c r="AL36" i="4"/>
  <c r="J12" i="5" s="1"/>
  <c r="AM36" i="4"/>
  <c r="K12" i="5" s="1"/>
  <c r="AO36" i="4"/>
  <c r="M12" i="5"/>
  <c r="AP36" i="4"/>
  <c r="N12" i="5"/>
  <c r="AQ36" i="4"/>
  <c r="O12" i="5"/>
  <c r="AR36" i="4"/>
  <c r="AS36" i="4"/>
  <c r="AT36" i="4"/>
  <c r="AU36" i="4"/>
  <c r="S12" i="5"/>
  <c r="AV36" i="4"/>
  <c r="T12" i="5"/>
  <c r="AW36" i="4"/>
  <c r="U12" i="5"/>
  <c r="AX36" i="4"/>
  <c r="AX38" i="4"/>
  <c r="V12" i="6" s="1"/>
  <c r="AY36" i="4"/>
  <c r="W12" i="5" s="1"/>
  <c r="AY38" i="4"/>
  <c r="W12" i="6" s="1"/>
  <c r="AZ36" i="4"/>
  <c r="X12" i="5" s="1"/>
  <c r="BA36" i="4"/>
  <c r="Y12" i="5" s="1"/>
  <c r="BB36" i="4"/>
  <c r="Z12" i="5" s="1"/>
  <c r="BC36" i="4"/>
  <c r="AA12" i="5" s="1"/>
  <c r="BD36" i="4"/>
  <c r="BE36" i="4"/>
  <c r="AC12" i="5" s="1"/>
  <c r="BF36" i="4"/>
  <c r="AD12" i="5" s="1"/>
  <c r="BG36" i="4"/>
  <c r="BG38" i="4" s="1"/>
  <c r="C13" i="6" s="1"/>
  <c r="BH36" i="4"/>
  <c r="D13" i="5"/>
  <c r="BI36" i="4"/>
  <c r="BI38" i="4"/>
  <c r="E13" i="6" s="1"/>
  <c r="BJ36" i="4"/>
  <c r="BK36" i="4"/>
  <c r="G13" i="5" s="1"/>
  <c r="BL36" i="4"/>
  <c r="BM36" i="4"/>
  <c r="I13" i="5" s="1"/>
  <c r="BN36" i="4"/>
  <c r="J13" i="5" s="1"/>
  <c r="BO36" i="4"/>
  <c r="BO38" i="4"/>
  <c r="K13" i="6" s="1"/>
  <c r="BQ36" i="4"/>
  <c r="BR36" i="4"/>
  <c r="BS36" i="4"/>
  <c r="BT36" i="4"/>
  <c r="P13" i="5"/>
  <c r="BU36" i="4"/>
  <c r="BU38" i="4"/>
  <c r="Q13" i="6" s="1"/>
  <c r="BV36" i="4"/>
  <c r="R13" i="5" s="1"/>
  <c r="BW36" i="4"/>
  <c r="BW38" i="4" s="1"/>
  <c r="S13" i="6"/>
  <c r="BX36" i="4"/>
  <c r="BY36" i="4"/>
  <c r="U13" i="5" s="1"/>
  <c r="BZ36" i="4"/>
  <c r="CA36" i="4"/>
  <c r="CA38" i="4"/>
  <c r="W13" i="6" s="1"/>
  <c r="CB36" i="4"/>
  <c r="CC36" i="4"/>
  <c r="Y13" i="5"/>
  <c r="CD36" i="4"/>
  <c r="CD38" i="4"/>
  <c r="Z13" i="6" s="1"/>
  <c r="CE36" i="4"/>
  <c r="CE38" i="4" s="1"/>
  <c r="AA13" i="6" s="1"/>
  <c r="CF36" i="4"/>
  <c r="AB13" i="5"/>
  <c r="CG36" i="4"/>
  <c r="AC13" i="5"/>
  <c r="CH36" i="4"/>
  <c r="AD13" i="5"/>
  <c r="CI36" i="4"/>
  <c r="C14" i="5"/>
  <c r="CJ36" i="4"/>
  <c r="D14" i="5"/>
  <c r="CK36" i="4"/>
  <c r="E14" i="5"/>
  <c r="CL36" i="4"/>
  <c r="F14" i="5"/>
  <c r="CM36" i="4"/>
  <c r="CM38" i="4"/>
  <c r="G14" i="6" s="1"/>
  <c r="CN36" i="4"/>
  <c r="CN38" i="4" s="1"/>
  <c r="H14" i="6" s="1"/>
  <c r="CO36" i="4"/>
  <c r="I14" i="5"/>
  <c r="CP36" i="4"/>
  <c r="J14" i="5"/>
  <c r="CQ36" i="4"/>
  <c r="K14" i="5"/>
  <c r="CS36" i="4"/>
  <c r="M14" i="5"/>
  <c r="CT36" i="4"/>
  <c r="N14" i="5"/>
  <c r="CU36" i="4"/>
  <c r="O14" i="5"/>
  <c r="CV36" i="4"/>
  <c r="P14" i="5"/>
  <c r="CW36" i="4"/>
  <c r="CW38" i="4"/>
  <c r="Q14" i="6" s="1"/>
  <c r="CX36" i="4"/>
  <c r="CX38" i="4" s="1"/>
  <c r="R14" i="6" s="1"/>
  <c r="CY36" i="4"/>
  <c r="CY38" i="4"/>
  <c r="S14" i="6" s="1"/>
  <c r="CZ36" i="4"/>
  <c r="DA36" i="4"/>
  <c r="DB36" i="4"/>
  <c r="V14" i="5" s="1"/>
  <c r="DC36" i="4"/>
  <c r="DD36" i="4"/>
  <c r="DE36" i="4"/>
  <c r="DE38" i="4"/>
  <c r="Y14" i="6" s="1"/>
  <c r="DF36" i="4"/>
  <c r="DG36" i="4"/>
  <c r="AA14" i="5"/>
  <c r="DH36" i="4"/>
  <c r="AB14" i="5"/>
  <c r="DI36" i="4"/>
  <c r="AC14" i="5"/>
  <c r="DJ36" i="4"/>
  <c r="DJ38" i="4"/>
  <c r="AD14" i="6" s="1"/>
  <c r="DK36" i="4"/>
  <c r="DK38" i="4" s="1"/>
  <c r="C15" i="6" s="1"/>
  <c r="DL36" i="4"/>
  <c r="DM36" i="4"/>
  <c r="E15" i="5" s="1"/>
  <c r="DN36" i="4"/>
  <c r="DO36" i="4"/>
  <c r="DP36" i="4"/>
  <c r="DQ36" i="4"/>
  <c r="I15" i="5"/>
  <c r="DQ38" i="4"/>
  <c r="I15" i="6"/>
  <c r="DR36" i="4"/>
  <c r="DS36" i="4"/>
  <c r="DU36" i="4"/>
  <c r="DU38" i="4"/>
  <c r="M15" i="6" s="1"/>
  <c r="DV36" i="4"/>
  <c r="DW36" i="4"/>
  <c r="O15" i="5"/>
  <c r="DX36" i="4"/>
  <c r="P15" i="5"/>
  <c r="DY36" i="4"/>
  <c r="DZ36" i="4"/>
  <c r="DZ38" i="4" s="1"/>
  <c r="EA36" i="4"/>
  <c r="EA38" i="4"/>
  <c r="S15" i="6" s="1"/>
  <c r="EB36" i="4"/>
  <c r="EB38" i="4" s="1"/>
  <c r="T15" i="6" s="1"/>
  <c r="EC36" i="4"/>
  <c r="ED36" i="4"/>
  <c r="V15" i="5" s="1"/>
  <c r="EE36" i="4"/>
  <c r="EF36" i="4"/>
  <c r="EF38" i="4" s="1"/>
  <c r="X15" i="6"/>
  <c r="EG36" i="4"/>
  <c r="Y15" i="5"/>
  <c r="EH36" i="4"/>
  <c r="EH38" i="4"/>
  <c r="Z15" i="6" s="1"/>
  <c r="EI36" i="4"/>
  <c r="AA15" i="5" s="1"/>
  <c r="EJ36" i="4"/>
  <c r="AB15" i="5" s="1"/>
  <c r="EK36" i="4"/>
  <c r="AC15" i="5" s="1"/>
  <c r="EL36" i="4"/>
  <c r="EM36" i="4"/>
  <c r="C16" i="5"/>
  <c r="EN36" i="4"/>
  <c r="EN38" i="4"/>
  <c r="D16" i="6" s="1"/>
  <c r="EO36" i="4"/>
  <c r="EP36" i="4"/>
  <c r="EQ36" i="4"/>
  <c r="G16" i="5"/>
  <c r="ER36" i="4"/>
  <c r="H16" i="5"/>
  <c r="ES36" i="4"/>
  <c r="I16" i="5"/>
  <c r="ET36" i="4"/>
  <c r="ET38" i="4"/>
  <c r="J16" i="6" s="1"/>
  <c r="EU36" i="4"/>
  <c r="K16" i="5" s="1"/>
  <c r="EU38" i="4"/>
  <c r="K16" i="6" s="1"/>
  <c r="EW36" i="4"/>
  <c r="EW38" i="4" s="1"/>
  <c r="M16" i="6"/>
  <c r="EX36" i="4"/>
  <c r="EX38" i="4"/>
  <c r="N16" i="6" s="1"/>
  <c r="EY36" i="4"/>
  <c r="EY38" i="4" s="1"/>
  <c r="O16" i="6"/>
  <c r="EZ36" i="4"/>
  <c r="P16" i="5"/>
  <c r="FA36" i="4"/>
  <c r="FB36" i="4"/>
  <c r="FC36" i="4"/>
  <c r="FC38" i="4"/>
  <c r="S16" i="6" s="1"/>
  <c r="FD36" i="4"/>
  <c r="FE36" i="4"/>
  <c r="FE38" i="4" s="1"/>
  <c r="U16" i="6"/>
  <c r="FF36" i="4"/>
  <c r="V16" i="5"/>
  <c r="FG36" i="4"/>
  <c r="FG38" i="4"/>
  <c r="W16" i="6" s="1"/>
  <c r="FH36" i="4"/>
  <c r="FI36" i="4"/>
  <c r="Y16" i="5" s="1"/>
  <c r="FJ36" i="4"/>
  <c r="Z16" i="5"/>
  <c r="FK36" i="4"/>
  <c r="AA16" i="5"/>
  <c r="FL36" i="4"/>
  <c r="FL38" i="4"/>
  <c r="AB16" i="6" s="1"/>
  <c r="FM36" i="4"/>
  <c r="AC16" i="5" s="1"/>
  <c r="FM38" i="4"/>
  <c r="AC16" i="6" s="1"/>
  <c r="FN36" i="4"/>
  <c r="FO36" i="4"/>
  <c r="FP36" i="4"/>
  <c r="FQ36" i="4"/>
  <c r="FR36" i="4"/>
  <c r="F17" i="5"/>
  <c r="FS36" i="4"/>
  <c r="G17" i="5"/>
  <c r="FT36" i="4"/>
  <c r="FT38" i="4"/>
  <c r="H17" i="6" s="1"/>
  <c r="FU36" i="4"/>
  <c r="I17" i="5" s="1"/>
  <c r="FV36" i="4"/>
  <c r="J17" i="5" s="1"/>
  <c r="FW36" i="4"/>
  <c r="FY36" i="4"/>
  <c r="M17" i="5"/>
  <c r="FY38" i="4"/>
  <c r="M17" i="6"/>
  <c r="FZ36" i="4"/>
  <c r="N17" i="5"/>
  <c r="FZ38" i="4"/>
  <c r="N17" i="6"/>
  <c r="GA36" i="4"/>
  <c r="GB36" i="4"/>
  <c r="P17" i="5" s="1"/>
  <c r="GC36" i="4"/>
  <c r="GD36" i="4"/>
  <c r="GD38" i="4"/>
  <c r="R17" i="6" s="1"/>
  <c r="GE36" i="4"/>
  <c r="GE38" i="4" s="1"/>
  <c r="S17" i="6"/>
  <c r="GF36" i="4"/>
  <c r="T17" i="5"/>
  <c r="GG36" i="4"/>
  <c r="U17" i="5"/>
  <c r="GH36" i="4"/>
  <c r="GI36" i="4"/>
  <c r="GJ36" i="4"/>
  <c r="GK36" i="4"/>
  <c r="GK38" i="4" s="1"/>
  <c r="Y17" i="6"/>
  <c r="GL36" i="4"/>
  <c r="Z17" i="5"/>
  <c r="GM36" i="4"/>
  <c r="AA17" i="5"/>
  <c r="GN36" i="4"/>
  <c r="AB17" i="5"/>
  <c r="GO36" i="4"/>
  <c r="GO38" i="4"/>
  <c r="AC17" i="6" s="1"/>
  <c r="GP36" i="4"/>
  <c r="AD17" i="5" s="1"/>
  <c r="C36" i="4"/>
  <c r="CO6" i="7"/>
  <c r="EE38" i="8"/>
  <c r="W29" i="6"/>
  <c r="X28" i="5"/>
  <c r="P25" i="5"/>
  <c r="W23" i="6"/>
  <c r="EJ38" i="7"/>
  <c r="AB22" i="6"/>
  <c r="EB38" i="7"/>
  <c r="T22" i="6"/>
  <c r="DS38" i="7"/>
  <c r="K22" i="6"/>
  <c r="DK38" i="7"/>
  <c r="C22" i="6"/>
  <c r="DZ38" i="7"/>
  <c r="R22" i="6"/>
  <c r="DQ38" i="7"/>
  <c r="I22" i="6"/>
  <c r="CG38" i="7"/>
  <c r="AC20" i="6"/>
  <c r="CP38" i="4"/>
  <c r="J14" i="6" s="1"/>
  <c r="CH38" i="8"/>
  <c r="AD27" i="6" s="1"/>
  <c r="AD27" i="5"/>
  <c r="F25" i="5"/>
  <c r="Q27" i="5"/>
  <c r="Q28" i="5"/>
  <c r="BW38" i="8"/>
  <c r="S27" i="6" s="1"/>
  <c r="AR38" i="8"/>
  <c r="P26" i="6" s="1"/>
  <c r="EL38" i="8"/>
  <c r="AD29" i="6" s="1"/>
  <c r="E26" i="5"/>
  <c r="V27" i="5"/>
  <c r="AI38" i="7"/>
  <c r="G19" i="6" s="1"/>
  <c r="AZ38" i="7"/>
  <c r="X19" i="6" s="1"/>
  <c r="Y17" i="5"/>
  <c r="D29" i="5"/>
  <c r="BL38" i="8"/>
  <c r="H27" i="6" s="1"/>
  <c r="E27" i="5"/>
  <c r="J38" i="8"/>
  <c r="J25" i="6"/>
  <c r="Z38" i="8"/>
  <c r="Z25" i="6" s="1"/>
  <c r="Q19" i="5"/>
  <c r="BD38" i="7"/>
  <c r="AB19" i="6"/>
  <c r="H38" i="4"/>
  <c r="H11" i="6"/>
  <c r="AU38" i="4"/>
  <c r="S12" i="6"/>
  <c r="W13" i="5"/>
  <c r="CI38" i="4"/>
  <c r="C14" i="6" s="1"/>
  <c r="T11" i="5"/>
  <c r="U16" i="5"/>
  <c r="EG38" i="4"/>
  <c r="Y15" i="6"/>
  <c r="AC17" i="5"/>
  <c r="EM38" i="4"/>
  <c r="C16" i="6"/>
  <c r="AA29" i="5"/>
  <c r="CU38" i="8"/>
  <c r="O28" i="6" s="1"/>
  <c r="CI38" i="8"/>
  <c r="C28" i="6" s="1"/>
  <c r="R28" i="5"/>
  <c r="J28" i="5"/>
  <c r="T27" i="5"/>
  <c r="BK38" i="8"/>
  <c r="G27" i="6"/>
  <c r="BG38" i="8"/>
  <c r="C27" i="6"/>
  <c r="AG38" i="7"/>
  <c r="E19" i="6"/>
  <c r="H18" i="5"/>
  <c r="M16" i="5"/>
  <c r="BT38" i="4"/>
  <c r="P13" i="6"/>
  <c r="AW38" i="4"/>
  <c r="U12" i="6"/>
  <c r="DX38" i="8"/>
  <c r="P29" i="6"/>
  <c r="DV38" i="8"/>
  <c r="N29" i="6"/>
  <c r="BS38" i="8"/>
  <c r="O27" i="6"/>
  <c r="T26" i="5"/>
  <c r="O25" i="5"/>
  <c r="GE38" i="7"/>
  <c r="S24" i="6"/>
  <c r="R24" i="5"/>
  <c r="E24" i="5"/>
  <c r="AB23" i="5"/>
  <c r="R23" i="6"/>
  <c r="EE38" i="7"/>
  <c r="W22" i="6" s="1"/>
  <c r="DN38" i="7"/>
  <c r="F22" i="6" s="1"/>
  <c r="EC38" i="7"/>
  <c r="U22" i="6" s="1"/>
  <c r="DY38" i="7"/>
  <c r="Q22" i="6" s="1"/>
  <c r="CV38" i="7"/>
  <c r="P21" i="6" s="1"/>
  <c r="AC21" i="5"/>
  <c r="T15" i="5"/>
  <c r="Z15" i="5"/>
  <c r="Q14" i="5"/>
  <c r="CF38" i="4"/>
  <c r="AB13" i="6"/>
  <c r="CG38" i="4"/>
  <c r="AC13" i="6"/>
  <c r="BH38" i="4"/>
  <c r="D13" i="6"/>
  <c r="CH38" i="4"/>
  <c r="AD13" i="6"/>
  <c r="P38" i="4"/>
  <c r="P11" i="6" s="1"/>
  <c r="G29" i="5"/>
  <c r="CN38" i="8"/>
  <c r="H28" i="6"/>
  <c r="DB38" i="8"/>
  <c r="V28" i="6"/>
  <c r="D28" i="5"/>
  <c r="F28" i="5"/>
  <c r="BM38" i="8"/>
  <c r="I27" i="6"/>
  <c r="CD38" i="8"/>
  <c r="Z27" i="6"/>
  <c r="P27" i="5"/>
  <c r="M26" i="5"/>
  <c r="F26" i="5"/>
  <c r="G25" i="5"/>
  <c r="W38" i="8"/>
  <c r="W25" i="6"/>
  <c r="X25" i="5"/>
  <c r="FT38" i="7"/>
  <c r="H24" i="6" s="1"/>
  <c r="GC38" i="7"/>
  <c r="Q24" i="6" s="1"/>
  <c r="GM38" i="7"/>
  <c r="AA24" i="6" s="1"/>
  <c r="AC24" i="5"/>
  <c r="V24" i="5"/>
  <c r="T23" i="5"/>
  <c r="T21" i="5"/>
  <c r="CD38" i="7"/>
  <c r="Z20" i="6"/>
  <c r="BI38" i="7"/>
  <c r="E20" i="6"/>
  <c r="W20" i="5"/>
  <c r="BY38" i="7"/>
  <c r="U20" i="6" s="1"/>
  <c r="AX38" i="7"/>
  <c r="V19" i="6" s="1"/>
  <c r="Y19" i="5"/>
  <c r="N19" i="5"/>
  <c r="BB38" i="7"/>
  <c r="Z19" i="6" s="1"/>
  <c r="I38" i="7"/>
  <c r="I18" i="6" s="1"/>
  <c r="S38" i="7"/>
  <c r="S18" i="6" s="1"/>
  <c r="P18" i="5"/>
  <c r="S17" i="5"/>
  <c r="FX38" i="4"/>
  <c r="L17" i="6"/>
  <c r="GL38" i="4"/>
  <c r="Z17" i="6"/>
  <c r="EV38" i="4"/>
  <c r="L16" i="6" s="1"/>
  <c r="AB16" i="5"/>
  <c r="ES38" i="4"/>
  <c r="I16" i="6"/>
  <c r="CQ38" i="4"/>
  <c r="K14" i="6"/>
  <c r="CV38" i="4"/>
  <c r="P14" i="6"/>
  <c r="BP38" i="4"/>
  <c r="L13" i="6"/>
  <c r="E13" i="5"/>
  <c r="AZ38" i="4"/>
  <c r="X12" i="6" s="1"/>
  <c r="AL38" i="4"/>
  <c r="J12" i="6" s="1"/>
  <c r="BB38" i="4"/>
  <c r="Z12" i="6" s="1"/>
  <c r="AH38" i="4"/>
  <c r="F12" i="6" s="1"/>
  <c r="AO38" i="4"/>
  <c r="M12" i="6" s="1"/>
  <c r="AV38" i="4"/>
  <c r="T12" i="6" s="1"/>
  <c r="BF38" i="4"/>
  <c r="AD12" i="6" s="1"/>
  <c r="X38" i="4"/>
  <c r="X11" i="6" s="1"/>
  <c r="DQ38" i="8"/>
  <c r="I29" i="6" s="1"/>
  <c r="U29" i="5"/>
  <c r="DT38" i="8"/>
  <c r="L29" i="6"/>
  <c r="EA38" i="8"/>
  <c r="S29" i="6"/>
  <c r="M28" i="5"/>
  <c r="CO38" i="8"/>
  <c r="I28" i="6" s="1"/>
  <c r="CV38" i="8"/>
  <c r="P28" i="6" s="1"/>
  <c r="Y28" i="5"/>
  <c r="J27" i="5"/>
  <c r="BJ38" i="8"/>
  <c r="F27" i="6" s="1"/>
  <c r="BQ38" i="8"/>
  <c r="M27" i="6" s="1"/>
  <c r="BR38" i="8"/>
  <c r="N27" i="6" s="1"/>
  <c r="W27" i="5"/>
  <c r="U27" i="5"/>
  <c r="U26" i="5"/>
  <c r="AT38" i="8"/>
  <c r="R26" i="6"/>
  <c r="D38" i="8"/>
  <c r="D25" i="6" s="1"/>
  <c r="T24" i="5"/>
  <c r="FP38" i="7"/>
  <c r="D24" i="6"/>
  <c r="U23" i="6"/>
  <c r="L23" i="5"/>
  <c r="P23" i="6"/>
  <c r="EG38" i="7"/>
  <c r="Y22" i="6" s="1"/>
  <c r="AD22" i="5"/>
  <c r="EF38" i="7"/>
  <c r="X22" i="6" s="1"/>
  <c r="DX38" i="7"/>
  <c r="P22" i="6" s="1"/>
  <c r="N22" i="5"/>
  <c r="H22" i="5"/>
  <c r="DO38" i="7"/>
  <c r="G22" i="6" s="1"/>
  <c r="E22" i="5"/>
  <c r="CY38" i="7"/>
  <c r="S21" i="6"/>
  <c r="E21" i="5"/>
  <c r="BG38" i="7"/>
  <c r="C20" i="6" s="1"/>
  <c r="Y20" i="5"/>
  <c r="BE38" i="7"/>
  <c r="AC19" i="6"/>
  <c r="L18" i="5"/>
  <c r="R38" i="7"/>
  <c r="R18" i="6" s="1"/>
  <c r="H17" i="5"/>
  <c r="FR38" i="4"/>
  <c r="F17" i="6"/>
  <c r="GN38" i="4"/>
  <c r="AB17" i="6"/>
  <c r="J16" i="5"/>
  <c r="D16" i="5"/>
  <c r="EQ38" i="4"/>
  <c r="G16" i="6" s="1"/>
  <c r="ER38" i="4"/>
  <c r="H16" i="6" s="1"/>
  <c r="AD14" i="5"/>
  <c r="DG38" i="4"/>
  <c r="AA14" i="6"/>
  <c r="S14" i="5"/>
  <c r="G14" i="5"/>
  <c r="CL38" i="4"/>
  <c r="F14" i="6" s="1"/>
  <c r="Q13" i="5"/>
  <c r="AJ38" i="4"/>
  <c r="H12" i="6" s="1"/>
  <c r="V12" i="5"/>
  <c r="AB11" i="5"/>
  <c r="Q38" i="4"/>
  <c r="Q11" i="6" s="1"/>
  <c r="R38" i="4"/>
  <c r="R11" i="6" s="1"/>
  <c r="O38" i="4"/>
  <c r="O11" i="6" s="1"/>
  <c r="U11" i="5"/>
  <c r="W38" i="4"/>
  <c r="W11" i="6"/>
  <c r="Y38" i="4"/>
  <c r="Y11" i="6"/>
  <c r="E38" i="4"/>
  <c r="E11" i="6"/>
  <c r="S38" i="4"/>
  <c r="S11" i="6"/>
  <c r="AC29" i="5"/>
  <c r="Y29" i="5"/>
  <c r="DN38" i="8"/>
  <c r="F29" i="6"/>
  <c r="BH38" i="8"/>
  <c r="D27" i="6" s="1"/>
  <c r="X26" i="5"/>
  <c r="BA38" i="8"/>
  <c r="Y26" i="6"/>
  <c r="AA26" i="5"/>
  <c r="I26" i="5"/>
  <c r="Z26" i="5"/>
  <c r="G26" i="5"/>
  <c r="N26" i="5"/>
  <c r="AL38" i="8"/>
  <c r="J26" i="6"/>
  <c r="BF38" i="8"/>
  <c r="AD26" i="6"/>
  <c r="S38" i="8"/>
  <c r="S25" i="6"/>
  <c r="AB25" i="5"/>
  <c r="T38" i="8"/>
  <c r="T25" i="6" s="1"/>
  <c r="M25" i="5"/>
  <c r="K24" i="5"/>
  <c r="FU38" i="7"/>
  <c r="I24" i="6"/>
  <c r="GP38" i="7"/>
  <c r="AD24" i="6"/>
  <c r="FV38" i="7"/>
  <c r="J24" i="6"/>
  <c r="FY38" i="7"/>
  <c r="M24" i="6"/>
  <c r="F24" i="5"/>
  <c r="C24" i="5"/>
  <c r="L24" i="5"/>
  <c r="DU38" i="7"/>
  <c r="M22" i="6" s="1"/>
  <c r="DL38" i="7"/>
  <c r="D22" i="6" s="1"/>
  <c r="DJ38" i="7"/>
  <c r="AD21" i="6" s="1"/>
  <c r="DH38" i="7"/>
  <c r="AB21" i="6" s="1"/>
  <c r="BO38" i="7"/>
  <c r="K20" i="6" s="1"/>
  <c r="BM38" i="7"/>
  <c r="I20" i="6" s="1"/>
  <c r="BR38" i="7"/>
  <c r="N20" i="6" s="1"/>
  <c r="K19" i="5"/>
  <c r="BF38" i="7"/>
  <c r="AD19" i="6"/>
  <c r="BC38" i="7"/>
  <c r="AA19" i="6"/>
  <c r="T18" i="5"/>
  <c r="AA38" i="7"/>
  <c r="AA18" i="6" s="1"/>
  <c r="GM38" i="4"/>
  <c r="AA17" i="6" s="1"/>
  <c r="R17" i="5"/>
  <c r="GG38" i="4"/>
  <c r="U17" i="6"/>
  <c r="S16" i="5"/>
  <c r="EZ38" i="4"/>
  <c r="P16" i="6" s="1"/>
  <c r="O16" i="5"/>
  <c r="DT38" i="4"/>
  <c r="L15" i="6"/>
  <c r="Y14" i="5"/>
  <c r="CR38" i="4"/>
  <c r="L14" i="6"/>
  <c r="CO38" i="4"/>
  <c r="I14" i="6"/>
  <c r="CT38" i="4"/>
  <c r="N14" i="6"/>
  <c r="CS38" i="4"/>
  <c r="M14" i="6"/>
  <c r="CU38" i="4"/>
  <c r="O14" i="6"/>
  <c r="Z13" i="5"/>
  <c r="BM38" i="4"/>
  <c r="I13" i="6" s="1"/>
  <c r="AP38" i="4"/>
  <c r="N12" i="6" s="1"/>
  <c r="L12" i="5"/>
  <c r="F38" i="4"/>
  <c r="F11" i="6" s="1"/>
  <c r="G38" i="4"/>
  <c r="G11" i="6" s="1"/>
  <c r="D38" i="4"/>
  <c r="D11" i="6" s="1"/>
  <c r="C38" i="4"/>
  <c r="C11" i="6" s="1"/>
  <c r="C11" i="5"/>
  <c r="FS38" i="4"/>
  <c r="G17" i="6"/>
  <c r="FK38" i="4"/>
  <c r="AA16" i="6"/>
  <c r="W16" i="5"/>
  <c r="EK38" i="4"/>
  <c r="AC15" i="6" s="1"/>
  <c r="DY38" i="4"/>
  <c r="Q15" i="6" s="1"/>
  <c r="Q15" i="5"/>
  <c r="DL38" i="4"/>
  <c r="D15" i="6" s="1"/>
  <c r="D15" i="5"/>
  <c r="BD38" i="4"/>
  <c r="AB12" i="6"/>
  <c r="AB12" i="5"/>
  <c r="BC38" i="4"/>
  <c r="AA12" i="6" s="1"/>
  <c r="GL38" i="7"/>
  <c r="Z24" i="6"/>
  <c r="H23" i="5"/>
  <c r="H23" i="6"/>
  <c r="DA38" i="7"/>
  <c r="U21" i="6"/>
  <c r="S20" i="5"/>
  <c r="W38" i="7"/>
  <c r="W18" i="6"/>
  <c r="R15" i="5"/>
  <c r="R15" i="6"/>
  <c r="G15" i="5"/>
  <c r="DO38" i="4"/>
  <c r="G15" i="6"/>
  <c r="T13" i="5"/>
  <c r="BX38" i="4"/>
  <c r="T13" i="6"/>
  <c r="BN38" i="4"/>
  <c r="J13" i="6" s="1"/>
  <c r="AQ38" i="4"/>
  <c r="O12" i="6" s="1"/>
  <c r="GG38" i="7"/>
  <c r="U24" i="6" s="1"/>
  <c r="U24" i="5"/>
  <c r="F23" i="5"/>
  <c r="W21" i="5"/>
  <c r="O21" i="5"/>
  <c r="BT38" i="7"/>
  <c r="P20" i="6" s="1"/>
  <c r="AK38" i="7"/>
  <c r="I19" i="6" s="1"/>
  <c r="I19" i="5"/>
  <c r="AC38" i="7"/>
  <c r="AC18" i="6"/>
  <c r="U18" i="5"/>
  <c r="AB29" i="5"/>
  <c r="J29" i="5"/>
  <c r="DR38" i="8"/>
  <c r="J29" i="6" s="1"/>
  <c r="E29" i="5"/>
  <c r="DM38" i="8"/>
  <c r="E29" i="6"/>
  <c r="DH38" i="8"/>
  <c r="AB28" i="6"/>
  <c r="E25" i="5"/>
  <c r="X15" i="5"/>
  <c r="AO38" i="7"/>
  <c r="M19" i="6"/>
  <c r="E18" i="5"/>
  <c r="U19" i="5"/>
  <c r="M38" i="4"/>
  <c r="M11" i="6"/>
  <c r="GP38" i="4"/>
  <c r="AD17" i="6" s="1"/>
  <c r="GJ38" i="4"/>
  <c r="X17" i="6" s="1"/>
  <c r="X17" i="5"/>
  <c r="GH38" i="4"/>
  <c r="V17" i="6" s="1"/>
  <c r="V17" i="5"/>
  <c r="GF38" i="4"/>
  <c r="T17" i="6"/>
  <c r="GA38" i="4"/>
  <c r="O17" i="6"/>
  <c r="O17" i="5"/>
  <c r="FA38" i="4"/>
  <c r="Q16" i="6" s="1"/>
  <c r="Q16" i="5"/>
  <c r="U15" i="5"/>
  <c r="EC38" i="4"/>
  <c r="U15" i="6" s="1"/>
  <c r="DX38" i="4"/>
  <c r="P15" i="6" s="1"/>
  <c r="DW38" i="4"/>
  <c r="O15" i="6" s="1"/>
  <c r="M15" i="5"/>
  <c r="DR38" i="4"/>
  <c r="J15" i="6" s="1"/>
  <c r="J15" i="5"/>
  <c r="BR38" i="4"/>
  <c r="N13" i="6" s="1"/>
  <c r="N13" i="5"/>
  <c r="K13" i="5"/>
  <c r="BK38" i="4"/>
  <c r="G13" i="6" s="1"/>
  <c r="P12" i="5"/>
  <c r="AR38" i="4"/>
  <c r="P12" i="6"/>
  <c r="GN38" i="7"/>
  <c r="AB24" i="6" s="1"/>
  <c r="AB24" i="5"/>
  <c r="GA38" i="7"/>
  <c r="O24" i="6"/>
  <c r="O24" i="5"/>
  <c r="K23" i="6"/>
  <c r="EH38" i="7"/>
  <c r="Z22" i="6" s="1"/>
  <c r="V21" i="5"/>
  <c r="CH38" i="7"/>
  <c r="AD20" i="6"/>
  <c r="V20" i="5"/>
  <c r="T20" i="5"/>
  <c r="BX38" i="7"/>
  <c r="T20" i="6"/>
  <c r="H20" i="5"/>
  <c r="H19" i="5"/>
  <c r="F19" i="5"/>
  <c r="F19" i="6"/>
  <c r="AD18" i="5"/>
  <c r="AD38" i="7"/>
  <c r="AD18" i="6" s="1"/>
  <c r="X38" i="7"/>
  <c r="X18" i="6" s="1"/>
  <c r="X18" i="5"/>
  <c r="V38" i="7"/>
  <c r="V18" i="6"/>
  <c r="V18" i="5"/>
  <c r="EH38" i="8"/>
  <c r="Z29" i="6" s="1"/>
  <c r="Z29" i="5"/>
  <c r="R29" i="5"/>
  <c r="DZ38" i="8"/>
  <c r="R29" i="6" s="1"/>
  <c r="DI38" i="8"/>
  <c r="AC28" i="6" s="1"/>
  <c r="AC28" i="5"/>
  <c r="BU38" i="7"/>
  <c r="Q20" i="6"/>
  <c r="Q20" i="5"/>
  <c r="AF38" i="7"/>
  <c r="D19" i="6" s="1"/>
  <c r="D19" i="5"/>
  <c r="AE38" i="7"/>
  <c r="C19" i="6"/>
  <c r="C19" i="5"/>
  <c r="J38" i="7"/>
  <c r="J18" i="6" s="1"/>
  <c r="J18" i="5"/>
  <c r="DF38" i="8"/>
  <c r="Z28" i="6"/>
  <c r="Z28" i="5"/>
  <c r="AC25" i="5"/>
  <c r="BP38" i="7"/>
  <c r="L20" i="6"/>
  <c r="L20" i="5"/>
  <c r="CF38" i="7"/>
  <c r="AB20" i="6" s="1"/>
  <c r="AB20" i="5"/>
  <c r="DS38" i="8"/>
  <c r="K29" i="6" s="1"/>
  <c r="ED38" i="8"/>
  <c r="V29" i="6" s="1"/>
  <c r="S28" i="5"/>
  <c r="CZ38" i="8"/>
  <c r="T28" i="6"/>
  <c r="DJ38" i="8"/>
  <c r="AD28" i="6" s="1"/>
  <c r="U28" i="5"/>
  <c r="BP38" i="8"/>
  <c r="L27" i="6"/>
  <c r="AC27" i="5"/>
  <c r="K27" i="5"/>
  <c r="CE38" i="8"/>
  <c r="AA27" i="6"/>
  <c r="CF38" i="8"/>
  <c r="AB27" i="6"/>
  <c r="Y27" i="5"/>
  <c r="BE38" i="8"/>
  <c r="AC26" i="6" s="1"/>
  <c r="AJ38" i="8"/>
  <c r="H26" i="6" s="1"/>
  <c r="AB26" i="5"/>
  <c r="S26" i="5"/>
  <c r="AY38" i="8"/>
  <c r="W26" i="6" s="1"/>
  <c r="AD25" i="5"/>
  <c r="R38" i="8"/>
  <c r="R25" i="6" s="1"/>
  <c r="U25" i="5"/>
  <c r="AA25" i="5"/>
  <c r="Y38" i="8"/>
  <c r="Y25" i="6" s="1"/>
  <c r="L38" i="8"/>
  <c r="L25" i="6" s="1"/>
  <c r="FS38" i="7"/>
  <c r="G24" i="6" s="1"/>
  <c r="Y24" i="5"/>
  <c r="P24" i="5"/>
  <c r="GJ38" i="7"/>
  <c r="X24" i="6" s="1"/>
  <c r="DT38" i="7"/>
  <c r="L22" i="6" s="1"/>
  <c r="V22" i="5"/>
  <c r="AA22" i="5"/>
  <c r="DW38" i="7"/>
  <c r="O22" i="6" s="1"/>
  <c r="DR38" i="7"/>
  <c r="J22" i="6" s="1"/>
  <c r="EA38" i="7"/>
  <c r="S22" i="6" s="1"/>
  <c r="J21" i="5"/>
  <c r="CN38" i="7"/>
  <c r="H21" i="6"/>
  <c r="Z21" i="5"/>
  <c r="CM38" i="7"/>
  <c r="G21" i="6" s="1"/>
  <c r="M21" i="5"/>
  <c r="DE38" i="7"/>
  <c r="Y21" i="6" s="1"/>
  <c r="CI38" i="7"/>
  <c r="C21" i="6" s="1"/>
  <c r="N21" i="5"/>
  <c r="CJ38" i="7"/>
  <c r="D21" i="6" s="1"/>
  <c r="R21" i="5"/>
  <c r="BJ38" i="7"/>
  <c r="F20" i="6" s="1"/>
  <c r="BK38" i="7"/>
  <c r="G20" i="6" s="1"/>
  <c r="CE38" i="7"/>
  <c r="AA20" i="6" s="1"/>
  <c r="CB38" i="7"/>
  <c r="X20" i="6" s="1"/>
  <c r="BV38" i="7"/>
  <c r="R20" i="6" s="1"/>
  <c r="BH38" i="7"/>
  <c r="D20" i="6" s="1"/>
  <c r="AU38" i="7"/>
  <c r="S19" i="6" s="1"/>
  <c r="AV38" i="7"/>
  <c r="T19" i="6" s="1"/>
  <c r="L19" i="5"/>
  <c r="AT38" i="7"/>
  <c r="R19" i="6"/>
  <c r="J19" i="5"/>
  <c r="D38" i="7"/>
  <c r="D18" i="6"/>
  <c r="Y38" i="7"/>
  <c r="Y18" i="6"/>
  <c r="M38" i="7"/>
  <c r="M18" i="6" s="1"/>
  <c r="C38" i="7"/>
  <c r="C18" i="6" s="1"/>
  <c r="N18" i="5"/>
  <c r="FJ38" i="4"/>
  <c r="Z16" i="6" s="1"/>
  <c r="FF38" i="4"/>
  <c r="V16" i="6"/>
  <c r="N16" i="5"/>
  <c r="DM38" i="4"/>
  <c r="E15" i="6" s="1"/>
  <c r="EI38" i="4"/>
  <c r="AA15" i="6" s="1"/>
  <c r="ED38" i="4"/>
  <c r="V15" i="6" s="1"/>
  <c r="C15" i="5"/>
  <c r="S15" i="5"/>
  <c r="EJ38" i="4"/>
  <c r="AB15" i="6" s="1"/>
  <c r="CJ38" i="4"/>
  <c r="D14" i="6" s="1"/>
  <c r="R14" i="5"/>
  <c r="DH38" i="4"/>
  <c r="AB14" i="6"/>
  <c r="DI38" i="4"/>
  <c r="AC14" i="6"/>
  <c r="CK38" i="4"/>
  <c r="E14" i="6"/>
  <c r="BV38" i="4"/>
  <c r="R13" i="6" s="1"/>
  <c r="CC38" i="4"/>
  <c r="Y13" i="6" s="1"/>
  <c r="AA13" i="5"/>
  <c r="S13" i="5"/>
  <c r="BY38" i="4"/>
  <c r="U13" i="6" s="1"/>
  <c r="AE38" i="4"/>
  <c r="C12" i="6" s="1"/>
  <c r="G12" i="5"/>
  <c r="E12" i="5"/>
  <c r="D12" i="5"/>
  <c r="AD11" i="5"/>
  <c r="I11" i="5"/>
  <c r="V38" i="4"/>
  <c r="V11" i="6" s="1"/>
  <c r="AA38" i="4"/>
  <c r="AA11" i="6" s="1"/>
  <c r="J38" i="4"/>
  <c r="J11" i="6" s="1"/>
  <c r="Z38" i="4"/>
  <c r="Z11" i="6" s="1"/>
  <c r="AC38" i="4"/>
  <c r="AC11" i="6" s="1"/>
  <c r="GI38" i="4" l="1"/>
  <c r="W17" i="6" s="1"/>
  <c r="W17" i="5"/>
  <c r="FQ38" i="4"/>
  <c r="E17" i="6" s="1"/>
  <c r="E17" i="5"/>
  <c r="FP38" i="4"/>
  <c r="D17" i="6" s="1"/>
  <c r="D17" i="5"/>
  <c r="FO38" i="4"/>
  <c r="C17" i="6" s="1"/>
  <c r="C17" i="5"/>
  <c r="T16" i="5"/>
  <c r="FD38" i="4"/>
  <c r="T16" i="6" s="1"/>
  <c r="FB38" i="4"/>
  <c r="R16" i="6" s="1"/>
  <c r="R16" i="5"/>
  <c r="E16" i="5"/>
  <c r="EO38" i="4"/>
  <c r="E16" i="6" s="1"/>
  <c r="EL38" i="4"/>
  <c r="AD15" i="6" s="1"/>
  <c r="AD15" i="5"/>
  <c r="W15" i="5"/>
  <c r="EE38" i="4"/>
  <c r="W15" i="6" s="1"/>
  <c r="DS38" i="4"/>
  <c r="K15" i="6" s="1"/>
  <c r="K15" i="5"/>
  <c r="DN38" i="4"/>
  <c r="F15" i="6" s="1"/>
  <c r="F15" i="5"/>
  <c r="DF38" i="4"/>
  <c r="Z14" i="6" s="1"/>
  <c r="Z14" i="5"/>
  <c r="DD38" i="4"/>
  <c r="X14" i="6" s="1"/>
  <c r="X14" i="5"/>
  <c r="T14" i="5"/>
  <c r="CZ38" i="4"/>
  <c r="T14" i="6" s="1"/>
  <c r="CB38" i="4"/>
  <c r="X13" i="6" s="1"/>
  <c r="X13" i="5"/>
  <c r="BS38" i="4"/>
  <c r="O13" i="6" s="1"/>
  <c r="O13" i="5"/>
  <c r="H13" i="5"/>
  <c r="BL38" i="4"/>
  <c r="H13" i="6" s="1"/>
  <c r="F13" i="5"/>
  <c r="BJ38" i="4"/>
  <c r="F13" i="6" s="1"/>
  <c r="Q12" i="5"/>
  <c r="AS38" i="4"/>
  <c r="Q12" i="6" s="1"/>
  <c r="I12" i="5"/>
  <c r="AK38" i="4"/>
  <c r="I12" i="6" s="1"/>
  <c r="Q21" i="5"/>
  <c r="CW38" i="7"/>
  <c r="Q21" i="6" s="1"/>
  <c r="CQ38" i="7"/>
  <c r="K21" i="6" s="1"/>
  <c r="K21" i="5"/>
  <c r="F21" i="5"/>
  <c r="CL38" i="7"/>
  <c r="F21" i="6" s="1"/>
  <c r="W19" i="5"/>
  <c r="AY38" i="7"/>
  <c r="W19" i="6" s="1"/>
  <c r="Q18" i="5"/>
  <c r="Q38" i="7"/>
  <c r="Q18" i="6" s="1"/>
  <c r="K38" i="7"/>
  <c r="K18" i="6" s="1"/>
  <c r="K18" i="5"/>
  <c r="DY38" i="8"/>
  <c r="Q29" i="6" s="1"/>
  <c r="Q29" i="5"/>
  <c r="O29" i="5"/>
  <c r="DW38" i="8"/>
  <c r="O29" i="6" s="1"/>
  <c r="M29" i="5"/>
  <c r="DU38" i="8"/>
  <c r="M29" i="6" s="1"/>
  <c r="CQ38" i="8"/>
  <c r="K28" i="6" s="1"/>
  <c r="K28" i="5"/>
  <c r="CK38" i="8"/>
  <c r="E28" i="6" s="1"/>
  <c r="E28" i="5"/>
  <c r="R27" i="5"/>
  <c r="BV38" i="8"/>
  <c r="R27" i="6" s="1"/>
  <c r="AX38" i="8"/>
  <c r="V26" i="6" s="1"/>
  <c r="V26" i="5"/>
  <c r="K26" i="5"/>
  <c r="AM38" i="8"/>
  <c r="K26" i="6" s="1"/>
  <c r="V38" i="8"/>
  <c r="V25" i="6" s="1"/>
  <c r="V25" i="5"/>
  <c r="N38" i="8"/>
  <c r="N25" i="6" s="1"/>
  <c r="N25" i="5"/>
  <c r="CR38" i="7"/>
  <c r="L21" i="6" s="1"/>
  <c r="L21" i="5"/>
  <c r="Q23" i="5"/>
  <c r="FA38" i="7"/>
  <c r="Q23" i="6" s="1"/>
  <c r="EY38" i="7"/>
  <c r="O23" i="6" s="1"/>
  <c r="O23" i="5"/>
  <c r="EW38" i="7"/>
  <c r="M23" i="6" s="1"/>
  <c r="M23" i="5"/>
  <c r="E23" i="5"/>
  <c r="EO38" i="7"/>
  <c r="E23" i="6" s="1"/>
  <c r="N11" i="5"/>
  <c r="K38" i="4"/>
  <c r="K11" i="6" s="1"/>
  <c r="BA38" i="4"/>
  <c r="Y12" i="6" s="1"/>
  <c r="C13" i="5"/>
  <c r="FV38" i="4"/>
  <c r="J17" i="6" s="1"/>
  <c r="AB18" i="5"/>
  <c r="AA21" i="5"/>
  <c r="Q26" i="5"/>
  <c r="J23" i="5"/>
  <c r="AM38" i="4"/>
  <c r="K12" i="6" s="1"/>
  <c r="DB38" i="4"/>
  <c r="V14" i="6" s="1"/>
  <c r="BE38" i="4"/>
  <c r="AC12" i="6" s="1"/>
  <c r="FI38" i="4"/>
  <c r="Y16" i="6" s="1"/>
  <c r="GB38" i="4"/>
  <c r="P17" i="6" s="1"/>
  <c r="Z38" i="7"/>
  <c r="Z18" i="6" s="1"/>
  <c r="L38" i="4"/>
  <c r="L11" i="6" s="1"/>
  <c r="F38" i="7"/>
  <c r="F18" i="6" s="1"/>
  <c r="AQ38" i="7"/>
  <c r="O19" i="6" s="1"/>
  <c r="X27" i="5"/>
  <c r="H14" i="5"/>
  <c r="GC38" i="4"/>
  <c r="Q17" i="6" s="1"/>
  <c r="Q17" i="5"/>
  <c r="FW38" i="4"/>
  <c r="K17" i="6" s="1"/>
  <c r="K17" i="5"/>
  <c r="FU38" i="4"/>
  <c r="I17" i="6" s="1"/>
  <c r="AD16" i="5"/>
  <c r="FN38" i="4"/>
  <c r="AD16" i="6" s="1"/>
  <c r="X16" i="5"/>
  <c r="FH38" i="4"/>
  <c r="X16" i="6" s="1"/>
  <c r="EP38" i="4"/>
  <c r="F16" i="6" s="1"/>
  <c r="F16" i="5"/>
  <c r="DV38" i="4"/>
  <c r="N15" i="6" s="1"/>
  <c r="N15" i="5"/>
  <c r="DP38" i="4"/>
  <c r="H15" i="6" s="1"/>
  <c r="H15" i="5"/>
  <c r="W14" i="5"/>
  <c r="DC38" i="4"/>
  <c r="W14" i="6" s="1"/>
  <c r="U14" i="5"/>
  <c r="DA38" i="4"/>
  <c r="U14" i="6" s="1"/>
  <c r="BZ38" i="4"/>
  <c r="V13" i="6" s="1"/>
  <c r="V13" i="5"/>
  <c r="BQ38" i="4"/>
  <c r="M13" i="6" s="1"/>
  <c r="M13" i="5"/>
  <c r="AT38" i="4"/>
  <c r="R12" i="6" s="1"/>
  <c r="R12" i="5"/>
  <c r="W24" i="5"/>
  <c r="GI38" i="7"/>
  <c r="W24" i="6" s="1"/>
  <c r="N24" i="5"/>
  <c r="FZ38" i="7"/>
  <c r="N24" i="6" s="1"/>
  <c r="EK38" i="7"/>
  <c r="AC22" i="6" s="1"/>
  <c r="AC22" i="5"/>
  <c r="DD38" i="7"/>
  <c r="X21" i="6" s="1"/>
  <c r="X21" i="5"/>
  <c r="CO38" i="7"/>
  <c r="I21" i="6" s="1"/>
  <c r="I21" i="5"/>
  <c r="BS38" i="7"/>
  <c r="O20" i="6" s="1"/>
  <c r="O20" i="5"/>
  <c r="M20" i="5"/>
  <c r="BQ38" i="7"/>
  <c r="M20" i="6" s="1"/>
  <c r="J20" i="5"/>
  <c r="BN38" i="7"/>
  <c r="J20" i="6" s="1"/>
  <c r="O38" i="7"/>
  <c r="O18" i="6" s="1"/>
  <c r="O18" i="5"/>
  <c r="C38" i="8"/>
  <c r="C25" i="6" s="1"/>
  <c r="C25" i="5"/>
  <c r="T29" i="5"/>
  <c r="EB38" i="8"/>
  <c r="T29" i="6" s="1"/>
  <c r="DP38" i="8"/>
  <c r="H29" i="6" s="1"/>
  <c r="H29" i="5"/>
  <c r="AA28" i="5"/>
  <c r="DG38" i="8"/>
  <c r="AA28" i="6" s="1"/>
  <c r="DC38" i="8"/>
  <c r="W28" i="6" s="1"/>
  <c r="W28" i="5"/>
  <c r="N28" i="5"/>
  <c r="CT38" i="8"/>
  <c r="N28" i="6" s="1"/>
  <c r="CM38" i="8"/>
  <c r="G28" i="6" s="1"/>
  <c r="G28" i="5"/>
  <c r="AF38" i="8"/>
  <c r="D26" i="6" s="1"/>
  <c r="D26" i="5"/>
  <c r="AA23" i="5"/>
  <c r="FK38" i="7"/>
  <c r="AA23" i="6" s="1"/>
</calcChain>
</file>

<file path=xl/sharedStrings.xml><?xml version="1.0" encoding="utf-8"?>
<sst xmlns="http://schemas.openxmlformats.org/spreadsheetml/2006/main" count="2159" uniqueCount="163">
  <si>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</si>
  <si>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</si>
  <si>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</si>
  <si>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</si>
  <si>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</si>
  <si>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</si>
  <si>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</si>
  <si>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</si>
  <si>
    <t>(9)</t>
  </si>
  <si>
    <t>(10)</t>
  </si>
  <si>
    <t>(27)</t>
    <phoneticPr fontId="4"/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</si>
  <si>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</si>
  <si>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</si>
  <si>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</si>
  <si>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</si>
  <si>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</si>
  <si>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</si>
  <si>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</si>
  <si>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</si>
  <si>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</si>
  <si>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</si>
  <si>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</si>
  <si>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</si>
  <si>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</si>
  <si>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</si>
  <si>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うち、給与所得者</t>
    <rPh sb="3" eb="8">
      <t>キュウヨショトクシャ</t>
    </rPh>
    <phoneticPr fontId="4"/>
  </si>
  <si>
    <t>２００万円以下の金額</t>
  </si>
  <si>
    <t>２００万円を超え７００万円以下</t>
  </si>
  <si>
    <t>７００万円以下の金額</t>
  </si>
  <si>
    <t>　　　　　　区　分
　団体名</t>
    <rPh sb="6" eb="7">
      <t>ク</t>
    </rPh>
    <rPh sb="8" eb="9">
      <t>ブン</t>
    </rPh>
    <rPh sb="16" eb="18">
      <t>ダンタイ</t>
    </rPh>
    <rPh sb="18" eb="19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</si>
  <si>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</si>
  <si>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>総所得金額等</t>
    <rPh sb="0" eb="3">
      <t>ソウショトク</t>
    </rPh>
    <rPh sb="3" eb="6">
      <t>キンガクトウ</t>
    </rPh>
    <phoneticPr fontId="4"/>
  </si>
  <si>
    <t>土地等に係る事
業所得等の金額</t>
    <rPh sb="0" eb="3">
      <t>トチトウ</t>
    </rPh>
    <rPh sb="4" eb="5">
      <t>カカワ</t>
    </rPh>
    <rPh sb="6" eb="7">
      <t>コト</t>
    </rPh>
    <rPh sb="8" eb="9">
      <t>ギョウ</t>
    </rPh>
    <rPh sb="9" eb="12">
      <t>ショトクナド</t>
    </rPh>
    <rPh sb="13" eb="15">
      <t>キンガク</t>
    </rPh>
    <phoneticPr fontId="4"/>
  </si>
  <si>
    <t xml:space="preserve">
分離長期譲渡
所得金額に係る
所得金額</t>
    <phoneticPr fontId="4"/>
  </si>
  <si>
    <t xml:space="preserve">
分離短期譲渡
所得金額に係る
所得金額</t>
    <phoneticPr fontId="4"/>
  </si>
  <si>
    <t xml:space="preserve">
所得控除額</t>
    <phoneticPr fontId="4"/>
  </si>
  <si>
    <t xml:space="preserve">
課税標準額</t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</si>
  <si>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</si>
  <si>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</si>
  <si>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</si>
  <si>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</si>
  <si>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</si>
  <si>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phoneticPr fontId="4"/>
  </si>
  <si>
    <t>所得割額</t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</si>
  <si>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</si>
  <si>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</si>
  <si>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</si>
  <si>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</si>
  <si>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</si>
  <si>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</si>
  <si>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外国税額控除</t>
    <rPh sb="0" eb="2">
      <t>ガイコク</t>
    </rPh>
    <rPh sb="2" eb="4">
      <t>ゼイガク</t>
    </rPh>
    <rPh sb="4" eb="6">
      <t>コウジョ</t>
    </rPh>
    <phoneticPr fontId="4"/>
  </si>
  <si>
    <t>計</t>
    <phoneticPr fontId="4"/>
  </si>
  <si>
    <t>左のうち
税額調整措置に
係る者</t>
    <rPh sb="0" eb="1">
      <t>ヒダリ</t>
    </rPh>
    <rPh sb="5" eb="7">
      <t>ゼイガク</t>
    </rPh>
    <rPh sb="7" eb="9">
      <t>チョウセイ</t>
    </rPh>
    <rPh sb="9" eb="11">
      <t>ソチ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</si>
  <si>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</si>
  <si>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</si>
  <si>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</si>
  <si>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</si>
  <si>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</si>
  <si>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</si>
  <si>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</si>
  <si>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</si>
  <si>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</si>
  <si>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</si>
  <si>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</si>
  <si>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</si>
  <si>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</si>
  <si>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</si>
  <si>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</si>
  <si>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</si>
  <si>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</si>
  <si>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</si>
  <si>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</si>
  <si>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</si>
  <si>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</si>
  <si>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</si>
  <si>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</si>
  <si>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</si>
  <si>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</si>
  <si>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</si>
  <si>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</si>
  <si>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</si>
  <si>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</si>
  <si>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</si>
  <si>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</si>
  <si>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</si>
  <si>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</si>
  <si>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</si>
  <si>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</si>
  <si>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</si>
  <si>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</si>
  <si>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 xml:space="preserve">
分離長期譲渡
所得金額に係る
所得金額</t>
    <phoneticPr fontId="4"/>
  </si>
  <si>
    <t xml:space="preserve">
分離短期譲渡
所得金額に係る
所得金額</t>
    <phoneticPr fontId="4"/>
  </si>
  <si>
    <t xml:space="preserve">
所得控除額</t>
    <phoneticPr fontId="4"/>
  </si>
  <si>
    <t xml:space="preserve">
課税標準額</t>
    <phoneticPr fontId="4"/>
  </si>
  <si>
    <t xml:space="preserve">
減免税額</t>
    <phoneticPr fontId="4"/>
  </si>
  <si>
    <t>所得割額</t>
    <phoneticPr fontId="4"/>
  </si>
  <si>
    <t>計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</si>
  <si>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</si>
  <si>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</si>
  <si>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</si>
  <si>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</si>
  <si>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</si>
  <si>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</si>
  <si>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</si>
  <si>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</si>
  <si>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</si>
  <si>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</si>
  <si>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</si>
  <si>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</si>
  <si>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</si>
  <si>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</si>
  <si>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うち、給与所得者</t>
    <rPh sb="11" eb="16">
      <t>キュウヨショトクシャ</t>
    </rPh>
    <phoneticPr fontId="1"/>
  </si>
  <si>
    <t>合計</t>
    <rPh sb="0" eb="2">
      <t>ゴウケイ</t>
    </rPh>
    <phoneticPr fontId="1"/>
  </si>
  <si>
    <t>【区　計】</t>
  </si>
  <si>
    <t>【都　計】</t>
  </si>
  <si>
    <t>市町村民税</t>
  </si>
  <si>
    <t>道府県民税</t>
  </si>
  <si>
    <t>ｘｘ0</t>
    <phoneticPr fontId="4"/>
  </si>
  <si>
    <t>ｘｘ1</t>
    <phoneticPr fontId="4"/>
  </si>
  <si>
    <t>ｘｘ2</t>
    <phoneticPr fontId="4"/>
  </si>
  <si>
    <t>ｘｘ3</t>
    <phoneticPr fontId="4"/>
  </si>
  <si>
    <t>　　　　　　　　　　　区　分
　xx 課税標準額の段階別</t>
    <rPh sb="11" eb="12">
      <t>ク</t>
    </rPh>
    <rPh sb="13" eb="14">
      <t>ブン</t>
    </rPh>
    <rPh sb="24" eb="26">
      <t>カゼイ</t>
    </rPh>
    <rPh sb="26" eb="28">
      <t>ヒョウジュン</t>
    </rPh>
    <rPh sb="28" eb="29">
      <t>ガク</t>
    </rPh>
    <rPh sb="30" eb="32">
      <t>ダンカイ</t>
    </rPh>
    <rPh sb="32" eb="33">
      <t>ベツ</t>
    </rPh>
    <phoneticPr fontId="4"/>
  </si>
  <si>
    <t>市区町村民税_x000D_
200万円以下の金額</t>
    <phoneticPr fontId="1"/>
  </si>
  <si>
    <t>市区町村民税_x000D_
200万円を超え700万円以下</t>
    <phoneticPr fontId="1"/>
  </si>
  <si>
    <t>市区町村民税_x000D_
700万円〃1,000万円〃</t>
    <phoneticPr fontId="1"/>
  </si>
  <si>
    <t>市区町村民税_x000D_
1,000万円を超える金額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</si>
  <si>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</si>
  <si>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</si>
  <si>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</si>
  <si>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</si>
  <si>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</si>
  <si>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</si>
  <si>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</si>
  <si>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</si>
  <si>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</si>
  <si>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</si>
  <si>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合計</t>
    <phoneticPr fontId="1"/>
  </si>
  <si>
    <t xml:space="preserve">
一般株式等に係る
譲渡所得等の金額</t>
    <rPh sb="1" eb="3">
      <t>イッパン</t>
    </rPh>
    <rPh sb="14" eb="15">
      <t>トウ</t>
    </rPh>
    <phoneticPr fontId="4"/>
  </si>
  <si>
    <t xml:space="preserve">
上場株式等に係る
譲渡所得等の金額</t>
    <rPh sb="1" eb="3">
      <t>ジョウジョウ</t>
    </rPh>
    <rPh sb="3" eb="5">
      <t>カブシキ</t>
    </rPh>
    <rPh sb="14" eb="15">
      <t>トウ</t>
    </rPh>
    <phoneticPr fontId="4"/>
  </si>
  <si>
    <t xml:space="preserve">
上場株式等に係る
配当所得等の金額</t>
    <rPh sb="14" eb="15">
      <t>トウ</t>
    </rPh>
    <phoneticPr fontId="4"/>
  </si>
  <si>
    <t>(11)</t>
    <phoneticPr fontId="3"/>
  </si>
  <si>
    <t xml:space="preserve">
先物取引に係る
雑所得等の金額</t>
    <rPh sb="12" eb="13">
      <t>トウ</t>
    </rPh>
    <phoneticPr fontId="4"/>
  </si>
  <si>
    <t>(12)</t>
    <phoneticPr fontId="3"/>
  </si>
  <si>
    <t>(13)</t>
    <phoneticPr fontId="3"/>
  </si>
  <si>
    <t>(14)</t>
    <phoneticPr fontId="3"/>
  </si>
  <si>
    <t>(15)</t>
    <phoneticPr fontId="4"/>
  </si>
  <si>
    <t>(16)</t>
    <phoneticPr fontId="3"/>
  </si>
  <si>
    <t>(17)</t>
    <phoneticPr fontId="3"/>
  </si>
  <si>
    <t>(18)</t>
    <phoneticPr fontId="3"/>
  </si>
  <si>
    <t>(19)</t>
    <phoneticPr fontId="3"/>
  </si>
  <si>
    <t>(20)</t>
    <phoneticPr fontId="3"/>
  </si>
  <si>
    <t>(21)</t>
    <phoneticPr fontId="3"/>
  </si>
  <si>
    <t>(22)</t>
    <phoneticPr fontId="3"/>
  </si>
  <si>
    <t>(23)</t>
    <phoneticPr fontId="3"/>
  </si>
  <si>
    <t>(24)</t>
    <phoneticPr fontId="3"/>
  </si>
  <si>
    <t>(25)</t>
    <phoneticPr fontId="4"/>
  </si>
  <si>
    <t>(26)</t>
    <phoneticPr fontId="3"/>
  </si>
  <si>
    <t>(28)</t>
    <phoneticPr fontId="4"/>
  </si>
  <si>
    <t>(11)</t>
    <phoneticPr fontId="3"/>
  </si>
  <si>
    <t>(14)</t>
    <phoneticPr fontId="3"/>
  </si>
  <si>
    <t>(19)</t>
    <phoneticPr fontId="3"/>
  </si>
  <si>
    <t>(22)</t>
    <phoneticPr fontId="3"/>
  </si>
  <si>
    <t>うち、給与所得者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</si>
</sst>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155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6" fillId="0" borderId="1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0" fontId="6" fillId="0" borderId="5" xfId="2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178" fontId="6" fillId="0" borderId="6" xfId="2" applyNumberFormat="1" applyFont="1" applyFill="1" applyBorder="1" applyAlignment="1" applyProtection="1"/>
    <xf numFmtId="0" fontId="6" fillId="0" borderId="7" xfId="2" applyNumberFormat="1" applyFont="1" applyFill="1" applyBorder="1" applyAlignment="1" applyProtection="1">
      <alignment wrapText="1"/>
    </xf>
    <xf numFmtId="178" fontId="6" fillId="2" borderId="8" xfId="2" applyNumberFormat="1" applyFont="1" applyFill="1" applyBorder="1" applyAlignment="1" applyProtection="1"/>
    <xf numFmtId="0" fontId="6" fillId="2" borderId="9" xfId="2" applyNumberFormat="1" applyFont="1" applyFill="1" applyBorder="1" applyAlignment="1" applyProtection="1">
      <alignment wrapText="1"/>
    </xf>
    <xf numFmtId="178" fontId="6" fillId="0" borderId="8" xfId="2" applyNumberFormat="1" applyFont="1" applyFill="1" applyBorder="1" applyAlignment="1" applyProtection="1"/>
    <xf numFmtId="0" fontId="6" fillId="0" borderId="9" xfId="2" applyNumberFormat="1" applyFont="1" applyFill="1" applyBorder="1" applyAlignment="1" applyProtection="1">
      <alignment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0" xfId="2" applyNumberFormat="1" applyFont="1" applyFill="1" applyBorder="1" applyAlignment="1" applyProtection="1"/>
    <xf numFmtId="0" fontId="6" fillId="3" borderId="11" xfId="2" applyNumberFormat="1" applyFont="1" applyFill="1" applyBorder="1" applyAlignment="1" applyProtection="1">
      <alignment wrapText="1"/>
    </xf>
    <xf numFmtId="177" fontId="8" fillId="3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3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3" borderId="20" xfId="2" applyNumberFormat="1" applyFont="1" applyFill="1" applyBorder="1" applyAlignment="1" applyProtection="1">
      <alignment horizontal="right" vertical="center" shrinkToFit="1"/>
    </xf>
    <xf numFmtId="177" fontId="8" fillId="3" borderId="21" xfId="2" applyNumberFormat="1" applyFont="1" applyFill="1" applyBorder="1" applyAlignment="1" applyProtection="1">
      <alignment horizontal="right" vertical="center" shrinkToFit="1"/>
    </xf>
    <xf numFmtId="177" fontId="8" fillId="3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3" borderId="19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23" xfId="2" applyNumberFormat="1" applyFont="1" applyBorder="1" applyAlignment="1" applyProtection="1">
      <alignment horizontal="center" vertical="center" wrapText="1" justifyLastLine="1"/>
    </xf>
    <xf numFmtId="177" fontId="7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1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24" xfId="2" applyNumberFormat="1" applyFont="1" applyBorder="1" applyAlignment="1" applyProtection="1">
      <alignment horizontal="center" vertical="center" wrapText="1" justifyLastLine="1"/>
    </xf>
    <xf numFmtId="176" fontId="6" fillId="0" borderId="6" xfId="2" applyNumberFormat="1" applyFont="1" applyBorder="1" applyAlignment="1" applyProtection="1">
      <alignment horizontal="center" vertical="center"/>
    </xf>
    <xf numFmtId="176" fontId="6" fillId="0" borderId="25" xfId="2" applyNumberFormat="1" applyFont="1" applyBorder="1" applyAlignment="1" applyProtection="1">
      <alignment horizontal="center" vertical="center"/>
    </xf>
    <xf numFmtId="176" fontId="6" fillId="0" borderId="7" xfId="2" applyNumberFormat="1" applyFont="1" applyBorder="1" applyAlignment="1" applyProtection="1">
      <alignment horizontal="center" vertical="center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6" fillId="0" borderId="26" xfId="2" applyNumberFormat="1" applyFont="1" applyBorder="1" applyAlignment="1" applyProtection="1">
      <alignment horizontal="distributed" vertical="center" justifyLastLine="1"/>
    </xf>
    <xf numFmtId="0" fontId="6" fillId="0" borderId="9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6" fillId="0" borderId="27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28" xfId="2" applyNumberFormat="1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0" fontId="2" fillId="0" borderId="31" xfId="2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33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Fill="1" applyBorder="1" applyAlignment="1" applyProtection="1">
      <alignment horizontal="distributed" vertical="center" wrapText="1" justifyLastLine="1"/>
    </xf>
    <xf numFmtId="49" fontId="5" fillId="0" borderId="29" xfId="2" applyNumberFormat="1" applyFont="1" applyFill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horizontal="distributed" vertical="center" wrapText="1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Fill="1" applyBorder="1" applyAlignment="1" applyProtection="1">
      <alignment horizontal="distributed" vertical="center" wrapText="1" justifyLastLine="1"/>
    </xf>
    <xf numFmtId="49" fontId="5" fillId="0" borderId="35" xfId="2" applyNumberFormat="1" applyFont="1" applyFill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2" fillId="0" borderId="32" xfId="2" applyNumberFormat="1" applyFont="1" applyBorder="1" applyAlignment="1">
      <alignment horizontal="distributed" vertical="center" wrapText="1" justifyLastLine="1"/>
    </xf>
    <xf numFmtId="49" fontId="2" fillId="0" borderId="7" xfId="2" applyNumberFormat="1" applyFont="1" applyBorder="1" applyAlignment="1">
      <alignment horizontal="distributed"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49" fontId="5" fillId="0" borderId="41" xfId="2" applyNumberFormat="1" applyFont="1" applyBorder="1" applyAlignment="1" applyProtection="1">
      <alignment horizontal="distributed" vertical="center" wrapText="1" justifyLastLine="1"/>
    </xf>
    <xf numFmtId="49" fontId="5" fillId="0" borderId="42" xfId="2" applyNumberFormat="1" applyFont="1" applyBorder="1" applyAlignment="1" applyProtection="1">
      <alignment vertical="center" wrapText="1" justifyLastLine="1"/>
    </xf>
    <xf numFmtId="49" fontId="5" fillId="0" borderId="43" xfId="2" applyNumberFormat="1" applyFont="1" applyBorder="1" applyAlignment="1" applyProtection="1">
      <alignment vertical="center" wrapText="1" justifyLastLine="1"/>
    </xf>
    <xf numFmtId="49" fontId="5" fillId="0" borderId="44" xfId="2" applyNumberFormat="1" applyFont="1" applyBorder="1" applyAlignment="1" applyProtection="1">
      <alignment vertical="center" wrapText="1" justifyLastLine="1"/>
    </xf>
    <xf numFmtId="49" fontId="5" fillId="0" borderId="45" xfId="2" applyNumberFormat="1" applyFont="1" applyBorder="1" applyAlignment="1" applyProtection="1">
      <alignment vertical="center" wrapText="1" justifyLastLine="1"/>
    </xf>
    <xf numFmtId="49" fontId="5" fillId="0" borderId="46" xfId="2" applyNumberFormat="1" applyFont="1" applyBorder="1" applyAlignment="1" applyProtection="1">
      <alignment vertical="center" wrapText="1" justifyLastLine="1"/>
    </xf>
    <xf numFmtId="49" fontId="5" fillId="0" borderId="47" xfId="2" applyNumberFormat="1" applyFont="1" applyBorder="1" applyAlignment="1" applyProtection="1">
      <alignment vertical="center" wrapText="1" justifyLastLine="1"/>
    </xf>
    <xf numFmtId="176" fontId="6" fillId="0" borderId="25" xfId="2" applyNumberFormat="1" applyFont="1" applyBorder="1" applyAlignment="1" applyProtection="1">
      <alignment horizontal="center" vertical="center" justifyLastLine="1"/>
    </xf>
    <xf numFmtId="0" fontId="6" fillId="0" borderId="25" xfId="2" applyNumberFormat="1" applyFont="1" applyBorder="1" applyAlignment="1" applyProtection="1">
      <alignment horizontal="center" vertical="center" justifyLastLine="1"/>
    </xf>
    <xf numFmtId="0" fontId="6" fillId="0" borderId="7" xfId="2" applyNumberFormat="1" applyFont="1" applyBorder="1" applyAlignment="1" applyProtection="1">
      <alignment horizontal="center" vertical="center" justifyLastLine="1"/>
    </xf>
    <xf numFmtId="49" fontId="5" fillId="0" borderId="48" xfId="2" applyNumberFormat="1" applyFont="1" applyBorder="1" applyAlignment="1" applyProtection="1">
      <alignment horizontal="center" vertical="center"/>
    </xf>
    <xf numFmtId="49" fontId="5" fillId="0" borderId="49" xfId="2" applyNumberFormat="1" applyFont="1" applyBorder="1" applyAlignment="1" applyProtection="1">
      <alignment horizontal="center" vertical="center"/>
    </xf>
    <xf numFmtId="49" fontId="5" fillId="0" borderId="50" xfId="2" applyNumberFormat="1" applyFont="1" applyBorder="1" applyAlignment="1" applyProtection="1">
      <alignment horizontal="center" vertical="center"/>
    </xf>
    <xf numFmtId="49" fontId="5" fillId="0" borderId="23" xfId="2" applyNumberFormat="1" applyFont="1" applyBorder="1" applyAlignment="1" applyProtection="1">
      <alignment horizontal="center" vertical="center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176" fontId="6" fillId="0" borderId="51" xfId="2" applyNumberFormat="1" applyFont="1" applyBorder="1" applyAlignment="1" applyProtection="1">
      <alignment horizontal="center" vertical="center"/>
    </xf>
    <xf numFmtId="0" fontId="6" fillId="0" borderId="52" xfId="2" applyNumberFormat="1" applyFont="1" applyBorder="1" applyAlignment="1" applyProtection="1">
      <alignment horizontal="distributed" vertical="center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Fill="1" applyBorder="1" applyAlignment="1" applyProtection="1">
      <alignment horizontal="distributed" vertical="center" wrapText="1" justifyLastLine="1"/>
    </xf>
    <xf numFmtId="0" fontId="6" fillId="0" borderId="8" xfId="2" applyNumberFormat="1" applyFont="1" applyBorder="1" applyAlignment="1" applyProtection="1">
      <alignment horizontal="center" vertical="center" justifyLastLine="1"/>
    </xf>
    <xf numFmtId="0" fontId="6" fillId="0" borderId="26" xfId="2" applyNumberFormat="1" applyFont="1" applyBorder="1" applyAlignment="1" applyProtection="1">
      <alignment horizontal="center" vertical="center" justifyLastLine="1"/>
    </xf>
    <xf numFmtId="0" fontId="6" fillId="0" borderId="9" xfId="2" applyNumberFormat="1" applyFont="1" applyBorder="1" applyAlignment="1" applyProtection="1">
      <alignment horizontal="center" vertical="center" justifyLastLine="1"/>
    </xf>
    <xf numFmtId="0" fontId="6" fillId="0" borderId="10" xfId="2" applyNumberFormat="1" applyFont="1" applyBorder="1" applyAlignment="1" applyProtection="1">
      <alignment horizontal="center" vertical="center" justifyLastLine="1"/>
    </xf>
    <xf numFmtId="0" fontId="6" fillId="0" borderId="27" xfId="2" applyNumberFormat="1" applyFont="1" applyBorder="1" applyAlignment="1" applyProtection="1">
      <alignment horizontal="center" vertical="center" justifyLastLine="1"/>
    </xf>
    <xf numFmtId="0" fontId="6" fillId="0" borderId="11" xfId="2" applyNumberFormat="1" applyFont="1" applyBorder="1" applyAlignment="1" applyProtection="1">
      <alignment horizontal="center" vertical="center" justifyLastLine="1"/>
    </xf>
    <xf numFmtId="176" fontId="6" fillId="0" borderId="53" xfId="2" applyNumberFormat="1" applyFont="1" applyBorder="1" applyAlignment="1" applyProtection="1">
      <alignment horizontal="center" vertical="center"/>
    </xf>
    <xf numFmtId="176" fontId="6" fillId="0" borderId="54" xfId="2" applyNumberFormat="1" applyFont="1" applyBorder="1" applyAlignment="1" applyProtection="1">
      <alignment horizontal="center" vertical="center"/>
    </xf>
    <xf numFmtId="176" fontId="6" fillId="0" borderId="55" xfId="2" applyNumberFormat="1" applyFont="1" applyBorder="1" applyAlignment="1" applyProtection="1">
      <alignment horizontal="center" vertical="center"/>
    </xf>
    <xf numFmtId="176" fontId="6" fillId="0" borderId="54" xfId="2" applyNumberFormat="1" applyFont="1" applyBorder="1" applyAlignment="1" applyProtection="1">
      <alignment horizontal="center" vertical="center" justifyLastLine="1"/>
    </xf>
    <xf numFmtId="0" fontId="6" fillId="0" borderId="54" xfId="2" applyNumberFormat="1" applyFont="1" applyBorder="1" applyAlignment="1" applyProtection="1">
      <alignment horizontal="center" vertical="center" justifyLastLine="1"/>
    </xf>
    <xf numFmtId="0" fontId="6" fillId="0" borderId="55" xfId="2" applyNumberFormat="1" applyFont="1" applyBorder="1" applyAlignment="1" applyProtection="1">
      <alignment horizontal="center" vertical="center" justifyLastLine="1"/>
    </xf>
    <xf numFmtId="49" fontId="2" fillId="0" borderId="56" xfId="2" applyNumberFormat="1" applyFont="1" applyBorder="1" applyAlignment="1">
      <alignment horizontal="distributed" vertical="center" wrapText="1" justifyLastLine="1"/>
    </xf>
    <xf numFmtId="49" fontId="5" fillId="0" borderId="53" xfId="2" applyNumberFormat="1" applyFont="1" applyBorder="1" applyAlignment="1" applyProtection="1">
      <alignment horizontal="center" vertical="center"/>
    </xf>
    <xf numFmtId="49" fontId="5" fillId="0" borderId="55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1">
    <tabColor theme="8"/>
  </sheetPr>
  <dimension ref="A2:GP38"/>
  <sheetViews>
    <sheetView showGridLines="0" tabSelected="1" view="pageBreakPreview" zoomScaleNormal="100" zoomScaleSheetLayoutView="100" workbookViewId="0">
      <selection activeCell="GX14" sqref="GX1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199" width="1" style="1"/>
    <col min="200" max="200" width="5.6640625" style="1" bestFit="1" customWidth="1"/>
    <col min="201" max="201" width="1" style="1"/>
    <col min="202" max="202" width="5.6640625" style="1" bestFit="1" customWidth="1"/>
    <col min="203" max="203" width="1" style="1"/>
    <col min="204" max="204" width="5.6640625" style="1" bestFit="1" customWidth="1"/>
    <col min="205" max="205" width="1" style="1"/>
    <col min="206" max="206" width="5.6640625" style="1" bestFit="1" customWidth="1"/>
    <col min="207" max="207" width="1" style="1"/>
    <col min="208" max="208" width="5.6640625" style="1" bestFit="1" customWidth="1"/>
    <col min="209" max="209" width="1" style="1"/>
    <col min="210" max="210" width="5.6640625" style="1" bestFit="1" customWidth="1"/>
    <col min="211" max="211" width="1" style="1"/>
    <col min="212" max="212" width="5.6640625" style="1" bestFit="1" customWidth="1"/>
    <col min="213" max="213" width="1" style="1"/>
    <col min="214" max="214" width="2.44140625" style="1" bestFit="1" customWidth="1"/>
    <col min="215" max="215" width="1" style="1"/>
    <col min="216" max="216" width="5.6640625" style="1" bestFit="1" customWidth="1"/>
    <col min="217" max="217" width="1" style="1"/>
    <col min="218" max="218" width="5.6640625" style="1" bestFit="1" customWidth="1"/>
    <col min="219" max="219" width="1" style="1"/>
    <col min="220" max="220" width="2.44140625" style="1" bestFit="1" customWidth="1"/>
    <col min="221" max="221" width="1" style="1"/>
    <col min="222" max="222" width="5.6640625" style="1" bestFit="1" customWidth="1"/>
    <col min="223" max="223" width="1" style="1"/>
    <col min="224" max="224" width="5.6640625" style="1" bestFit="1" customWidth="1"/>
    <col min="225" max="225" width="1" style="1"/>
    <col min="226" max="226" width="5.6640625" style="1" bestFit="1" customWidth="1"/>
    <col min="227" max="227" width="1" style="1"/>
    <col min="228" max="228" width="2.44140625" style="1" bestFit="1" customWidth="1"/>
    <col min="229" max="16384" width="1" style="1"/>
  </cols>
  <sheetData>
    <row r="2" spans="1:198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</row>
    <row r="3" spans="1:198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140</v>
      </c>
      <c r="N3" s="3" t="s">
        <v>142</v>
      </c>
      <c r="O3" s="3" t="s">
        <v>143</v>
      </c>
      <c r="P3" s="3" t="s">
        <v>144</v>
      </c>
      <c r="Q3" s="3" t="s">
        <v>145</v>
      </c>
      <c r="R3" s="3" t="s">
        <v>146</v>
      </c>
      <c r="S3" s="3" t="s">
        <v>147</v>
      </c>
      <c r="T3" s="3" t="s">
        <v>148</v>
      </c>
      <c r="U3" s="3" t="s">
        <v>149</v>
      </c>
      <c r="V3" s="3" t="s">
        <v>150</v>
      </c>
      <c r="W3" s="3" t="s">
        <v>151</v>
      </c>
      <c r="X3" s="3" t="s">
        <v>152</v>
      </c>
      <c r="Y3" s="3" t="s">
        <v>153</v>
      </c>
      <c r="Z3" s="3" t="s">
        <v>154</v>
      </c>
      <c r="AA3" s="3" t="s">
        <v>155</v>
      </c>
      <c r="AB3" s="3" t="s">
        <v>156</v>
      </c>
      <c r="AC3" s="3" t="s">
        <v>10</v>
      </c>
      <c r="AD3" s="3" t="s">
        <v>157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4" t="s">
        <v>9</v>
      </c>
      <c r="AO3" s="4" t="s">
        <v>158</v>
      </c>
      <c r="AP3" s="4" t="s">
        <v>142</v>
      </c>
      <c r="AQ3" s="4" t="s">
        <v>143</v>
      </c>
      <c r="AR3" s="4" t="s">
        <v>159</v>
      </c>
      <c r="AS3" s="3" t="s">
        <v>145</v>
      </c>
      <c r="AT3" s="3" t="s">
        <v>146</v>
      </c>
      <c r="AU3" s="3" t="s">
        <v>147</v>
      </c>
      <c r="AV3" s="3" t="s">
        <v>148</v>
      </c>
      <c r="AW3" s="3" t="s">
        <v>160</v>
      </c>
      <c r="AX3" s="3" t="s">
        <v>150</v>
      </c>
      <c r="AY3" s="3" t="s">
        <v>151</v>
      </c>
      <c r="AZ3" s="3" t="s">
        <v>161</v>
      </c>
      <c r="BA3" s="3" t="s">
        <v>153</v>
      </c>
      <c r="BB3" s="3" t="s">
        <v>154</v>
      </c>
      <c r="BC3" s="3" t="s">
        <v>155</v>
      </c>
      <c r="BD3" s="3" t="s">
        <v>156</v>
      </c>
      <c r="BE3" s="3" t="s">
        <v>10</v>
      </c>
      <c r="BF3" s="3" t="s">
        <v>157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4" t="s">
        <v>9</v>
      </c>
      <c r="BQ3" s="4" t="s">
        <v>158</v>
      </c>
      <c r="BR3" s="4" t="s">
        <v>142</v>
      </c>
      <c r="BS3" s="4" t="s">
        <v>143</v>
      </c>
      <c r="BT3" s="4" t="s">
        <v>159</v>
      </c>
      <c r="BU3" s="3" t="s">
        <v>145</v>
      </c>
      <c r="BV3" s="3" t="s">
        <v>146</v>
      </c>
      <c r="BW3" s="3" t="s">
        <v>147</v>
      </c>
      <c r="BX3" s="3" t="s">
        <v>148</v>
      </c>
      <c r="BY3" s="3" t="s">
        <v>160</v>
      </c>
      <c r="BZ3" s="3" t="s">
        <v>150</v>
      </c>
      <c r="CA3" s="3" t="s">
        <v>151</v>
      </c>
      <c r="CB3" s="3" t="s">
        <v>161</v>
      </c>
      <c r="CC3" s="3" t="s">
        <v>153</v>
      </c>
      <c r="CD3" s="3" t="s">
        <v>154</v>
      </c>
      <c r="CE3" s="3" t="s">
        <v>155</v>
      </c>
      <c r="CF3" s="3" t="s">
        <v>156</v>
      </c>
      <c r="CG3" s="3" t="s">
        <v>10</v>
      </c>
      <c r="CH3" s="3" t="s">
        <v>157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158</v>
      </c>
      <c r="CT3" s="4" t="s">
        <v>142</v>
      </c>
      <c r="CU3" s="4" t="s">
        <v>143</v>
      </c>
      <c r="CV3" s="4" t="s">
        <v>159</v>
      </c>
      <c r="CW3" s="3" t="s">
        <v>145</v>
      </c>
      <c r="CX3" s="3" t="s">
        <v>146</v>
      </c>
      <c r="CY3" s="3" t="s">
        <v>147</v>
      </c>
      <c r="CZ3" s="3" t="s">
        <v>148</v>
      </c>
      <c r="DA3" s="3" t="s">
        <v>160</v>
      </c>
      <c r="DB3" s="3" t="s">
        <v>150</v>
      </c>
      <c r="DC3" s="3" t="s">
        <v>151</v>
      </c>
      <c r="DD3" s="3" t="s">
        <v>161</v>
      </c>
      <c r="DE3" s="3" t="s">
        <v>153</v>
      </c>
      <c r="DF3" s="3" t="s">
        <v>154</v>
      </c>
      <c r="DG3" s="3" t="s">
        <v>155</v>
      </c>
      <c r="DH3" s="3" t="s">
        <v>156</v>
      </c>
      <c r="DI3" s="3" t="s">
        <v>10</v>
      </c>
      <c r="DJ3" s="3" t="s">
        <v>157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140</v>
      </c>
      <c r="DV3" s="3" t="s">
        <v>142</v>
      </c>
      <c r="DW3" s="3" t="s">
        <v>143</v>
      </c>
      <c r="DX3" s="3" t="s">
        <v>144</v>
      </c>
      <c r="DY3" s="3" t="s">
        <v>145</v>
      </c>
      <c r="DZ3" s="3" t="s">
        <v>146</v>
      </c>
      <c r="EA3" s="3" t="s">
        <v>147</v>
      </c>
      <c r="EB3" s="3" t="s">
        <v>148</v>
      </c>
      <c r="EC3" s="3" t="s">
        <v>149</v>
      </c>
      <c r="ED3" s="3" t="s">
        <v>150</v>
      </c>
      <c r="EE3" s="3" t="s">
        <v>151</v>
      </c>
      <c r="EF3" s="3" t="s">
        <v>152</v>
      </c>
      <c r="EG3" s="3" t="s">
        <v>153</v>
      </c>
      <c r="EH3" s="3" t="s">
        <v>154</v>
      </c>
      <c r="EI3" s="3" t="s">
        <v>155</v>
      </c>
      <c r="EJ3" s="3" t="s">
        <v>156</v>
      </c>
      <c r="EK3" s="3" t="s">
        <v>10</v>
      </c>
      <c r="EL3" s="3" t="s">
        <v>157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140</v>
      </c>
      <c r="EX3" s="3" t="s">
        <v>142</v>
      </c>
      <c r="EY3" s="3" t="s">
        <v>143</v>
      </c>
      <c r="EZ3" s="3" t="s">
        <v>144</v>
      </c>
      <c r="FA3" s="3" t="s">
        <v>145</v>
      </c>
      <c r="FB3" s="3" t="s">
        <v>146</v>
      </c>
      <c r="FC3" s="3" t="s">
        <v>147</v>
      </c>
      <c r="FD3" s="3" t="s">
        <v>148</v>
      </c>
      <c r="FE3" s="3" t="s">
        <v>149</v>
      </c>
      <c r="FF3" s="3" t="s">
        <v>150</v>
      </c>
      <c r="FG3" s="3" t="s">
        <v>151</v>
      </c>
      <c r="FH3" s="3" t="s">
        <v>152</v>
      </c>
      <c r="FI3" s="3" t="s">
        <v>153</v>
      </c>
      <c r="FJ3" s="3" t="s">
        <v>154</v>
      </c>
      <c r="FK3" s="3" t="s">
        <v>155</v>
      </c>
      <c r="FL3" s="3" t="s">
        <v>156</v>
      </c>
      <c r="FM3" s="3" t="s">
        <v>10</v>
      </c>
      <c r="FN3" s="3" t="s">
        <v>157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140</v>
      </c>
      <c r="FZ3" s="3" t="s">
        <v>142</v>
      </c>
      <c r="GA3" s="3" t="s">
        <v>143</v>
      </c>
      <c r="GB3" s="3" t="s">
        <v>144</v>
      </c>
      <c r="GC3" s="3" t="s">
        <v>145</v>
      </c>
      <c r="GD3" s="3" t="s">
        <v>146</v>
      </c>
      <c r="GE3" s="3" t="s">
        <v>147</v>
      </c>
      <c r="GF3" s="3" t="s">
        <v>148</v>
      </c>
      <c r="GG3" s="3" t="s">
        <v>149</v>
      </c>
      <c r="GH3" s="3" t="s">
        <v>150</v>
      </c>
      <c r="GI3" s="3" t="s">
        <v>151</v>
      </c>
      <c r="GJ3" s="3" t="s">
        <v>152</v>
      </c>
      <c r="GK3" s="3" t="s">
        <v>153</v>
      </c>
      <c r="GL3" s="3" t="s">
        <v>154</v>
      </c>
      <c r="GM3" s="3" t="s">
        <v>155</v>
      </c>
      <c r="GN3" s="3" t="s">
        <v>156</v>
      </c>
      <c r="GO3" s="3" t="s">
        <v>10</v>
      </c>
      <c r="GP3" s="3" t="s">
        <v>157</v>
      </c>
    </row>
    <row r="4" spans="1:198" ht="13.5" customHeight="1" x14ac:dyDescent="0.2">
      <c r="A4" s="134" t="s">
        <v>11</v>
      </c>
      <c r="B4" s="135"/>
      <c r="C4" s="84">
        <v>10</v>
      </c>
      <c r="D4" s="84"/>
      <c r="E4" s="84"/>
      <c r="F4" s="84"/>
      <c r="G4" s="84"/>
      <c r="H4" s="85"/>
      <c r="I4" s="83">
        <v>11</v>
      </c>
      <c r="J4" s="84"/>
      <c r="K4" s="84"/>
      <c r="L4" s="84"/>
      <c r="M4" s="84"/>
      <c r="N4" s="84"/>
      <c r="O4" s="85"/>
      <c r="P4" s="83">
        <v>12</v>
      </c>
      <c r="Q4" s="84"/>
      <c r="R4" s="84"/>
      <c r="S4" s="84"/>
      <c r="T4" s="84"/>
      <c r="U4" s="84"/>
      <c r="V4" s="84"/>
      <c r="W4" s="84"/>
      <c r="X4" s="84"/>
      <c r="Y4" s="84"/>
      <c r="Z4" s="85"/>
      <c r="AA4" s="127">
        <v>13</v>
      </c>
      <c r="AB4" s="128"/>
      <c r="AC4" s="128"/>
      <c r="AD4" s="129"/>
      <c r="AE4" s="84">
        <v>20</v>
      </c>
      <c r="AF4" s="84"/>
      <c r="AG4" s="84"/>
      <c r="AH4" s="84"/>
      <c r="AI4" s="84"/>
      <c r="AJ4" s="85"/>
      <c r="AK4" s="83">
        <v>21</v>
      </c>
      <c r="AL4" s="84"/>
      <c r="AM4" s="84"/>
      <c r="AN4" s="84"/>
      <c r="AO4" s="84"/>
      <c r="AP4" s="84"/>
      <c r="AQ4" s="85"/>
      <c r="AR4" s="83">
        <v>22</v>
      </c>
      <c r="AS4" s="84"/>
      <c r="AT4" s="84"/>
      <c r="AU4" s="84"/>
      <c r="AV4" s="84"/>
      <c r="AW4" s="84"/>
      <c r="AX4" s="84"/>
      <c r="AY4" s="84"/>
      <c r="AZ4" s="84"/>
      <c r="BA4" s="84"/>
      <c r="BB4" s="85"/>
      <c r="BC4" s="127">
        <v>23</v>
      </c>
      <c r="BD4" s="128"/>
      <c r="BE4" s="128"/>
      <c r="BF4" s="129"/>
      <c r="BG4" s="84">
        <v>30</v>
      </c>
      <c r="BH4" s="84"/>
      <c r="BI4" s="84"/>
      <c r="BJ4" s="84"/>
      <c r="BK4" s="84"/>
      <c r="BL4" s="85"/>
      <c r="BM4" s="83">
        <v>31</v>
      </c>
      <c r="BN4" s="84"/>
      <c r="BO4" s="84"/>
      <c r="BP4" s="84"/>
      <c r="BQ4" s="84"/>
      <c r="BR4" s="84"/>
      <c r="BS4" s="85"/>
      <c r="BT4" s="83">
        <v>32</v>
      </c>
      <c r="BU4" s="84"/>
      <c r="BV4" s="84"/>
      <c r="BW4" s="84"/>
      <c r="BX4" s="84"/>
      <c r="BY4" s="84"/>
      <c r="BZ4" s="84"/>
      <c r="CA4" s="84"/>
      <c r="CB4" s="84"/>
      <c r="CC4" s="84"/>
      <c r="CD4" s="85"/>
      <c r="CE4" s="127">
        <v>33</v>
      </c>
      <c r="CF4" s="128"/>
      <c r="CG4" s="128"/>
      <c r="CH4" s="129"/>
      <c r="CI4" s="84">
        <v>40</v>
      </c>
      <c r="CJ4" s="84"/>
      <c r="CK4" s="84"/>
      <c r="CL4" s="84"/>
      <c r="CM4" s="84"/>
      <c r="CN4" s="85"/>
      <c r="CO4" s="83">
        <v>41</v>
      </c>
      <c r="CP4" s="84"/>
      <c r="CQ4" s="84"/>
      <c r="CR4" s="84"/>
      <c r="CS4" s="84"/>
      <c r="CT4" s="84"/>
      <c r="CU4" s="85"/>
      <c r="CV4" s="83">
        <v>42</v>
      </c>
      <c r="CW4" s="84"/>
      <c r="CX4" s="84"/>
      <c r="CY4" s="84"/>
      <c r="CZ4" s="84"/>
      <c r="DA4" s="84"/>
      <c r="DB4" s="84"/>
      <c r="DC4" s="84"/>
      <c r="DD4" s="84"/>
      <c r="DE4" s="84"/>
      <c r="DF4" s="85"/>
      <c r="DG4" s="127">
        <v>43</v>
      </c>
      <c r="DH4" s="128"/>
      <c r="DI4" s="128"/>
      <c r="DJ4" s="129"/>
      <c r="DK4" s="84">
        <v>50</v>
      </c>
      <c r="DL4" s="84"/>
      <c r="DM4" s="84"/>
      <c r="DN4" s="84"/>
      <c r="DO4" s="84"/>
      <c r="DP4" s="85"/>
      <c r="DQ4" s="83">
        <v>51</v>
      </c>
      <c r="DR4" s="84"/>
      <c r="DS4" s="84"/>
      <c r="DT4" s="84"/>
      <c r="DU4" s="84"/>
      <c r="DV4" s="84"/>
      <c r="DW4" s="85"/>
      <c r="DX4" s="83">
        <v>52</v>
      </c>
      <c r="DY4" s="84"/>
      <c r="DZ4" s="84"/>
      <c r="EA4" s="84"/>
      <c r="EB4" s="84"/>
      <c r="EC4" s="84"/>
      <c r="ED4" s="84"/>
      <c r="EE4" s="84"/>
      <c r="EF4" s="84"/>
      <c r="EG4" s="84"/>
      <c r="EH4" s="85"/>
      <c r="EI4" s="127">
        <v>53</v>
      </c>
      <c r="EJ4" s="128"/>
      <c r="EK4" s="128"/>
      <c r="EL4" s="129"/>
      <c r="EM4" s="84">
        <v>60</v>
      </c>
      <c r="EN4" s="84"/>
      <c r="EO4" s="84"/>
      <c r="EP4" s="84"/>
      <c r="EQ4" s="84"/>
      <c r="ER4" s="85"/>
      <c r="ES4" s="83">
        <v>61</v>
      </c>
      <c r="ET4" s="84"/>
      <c r="EU4" s="84"/>
      <c r="EV4" s="84"/>
      <c r="EW4" s="84"/>
      <c r="EX4" s="84"/>
      <c r="EY4" s="85"/>
      <c r="EZ4" s="83">
        <v>62</v>
      </c>
      <c r="FA4" s="84"/>
      <c r="FB4" s="84"/>
      <c r="FC4" s="84"/>
      <c r="FD4" s="84"/>
      <c r="FE4" s="84"/>
      <c r="FF4" s="84"/>
      <c r="FG4" s="84"/>
      <c r="FH4" s="84"/>
      <c r="FI4" s="84"/>
      <c r="FJ4" s="85"/>
      <c r="FK4" s="127">
        <v>63</v>
      </c>
      <c r="FL4" s="128"/>
      <c r="FM4" s="128"/>
      <c r="FN4" s="129"/>
      <c r="FO4" s="84">
        <v>70</v>
      </c>
      <c r="FP4" s="84"/>
      <c r="FQ4" s="84"/>
      <c r="FR4" s="84"/>
      <c r="FS4" s="84"/>
      <c r="FT4" s="85"/>
      <c r="FU4" s="83">
        <v>71</v>
      </c>
      <c r="FV4" s="84"/>
      <c r="FW4" s="84"/>
      <c r="FX4" s="84"/>
      <c r="FY4" s="84"/>
      <c r="FZ4" s="84"/>
      <c r="GA4" s="85"/>
      <c r="GB4" s="83">
        <v>72</v>
      </c>
      <c r="GC4" s="84"/>
      <c r="GD4" s="84"/>
      <c r="GE4" s="84"/>
      <c r="GF4" s="84"/>
      <c r="GG4" s="84"/>
      <c r="GH4" s="84"/>
      <c r="GI4" s="84"/>
      <c r="GJ4" s="84"/>
      <c r="GK4" s="84"/>
      <c r="GL4" s="85"/>
      <c r="GM4" s="127">
        <v>73</v>
      </c>
      <c r="GN4" s="128"/>
      <c r="GO4" s="128"/>
      <c r="GP4" s="129"/>
    </row>
    <row r="5" spans="1:198" ht="13.5" customHeight="1" x14ac:dyDescent="0.2">
      <c r="A5" s="130" t="s">
        <v>12</v>
      </c>
      <c r="B5" s="131"/>
      <c r="C5" s="87" t="s">
        <v>13</v>
      </c>
      <c r="D5" s="87"/>
      <c r="E5" s="87"/>
      <c r="F5" s="87"/>
      <c r="G5" s="87"/>
      <c r="H5" s="88"/>
      <c r="I5" s="86" t="s">
        <v>115</v>
      </c>
      <c r="J5" s="87"/>
      <c r="K5" s="87"/>
      <c r="L5" s="87"/>
      <c r="M5" s="87"/>
      <c r="N5" s="87"/>
      <c r="O5" s="88"/>
      <c r="P5" s="86" t="s">
        <v>115</v>
      </c>
      <c r="Q5" s="87"/>
      <c r="R5" s="87"/>
      <c r="S5" s="87"/>
      <c r="T5" s="87"/>
      <c r="U5" s="87"/>
      <c r="V5" s="87"/>
      <c r="W5" s="87"/>
      <c r="X5" s="87"/>
      <c r="Y5" s="87"/>
      <c r="Z5" s="88"/>
      <c r="AA5" s="87" t="s">
        <v>115</v>
      </c>
      <c r="AB5" s="87"/>
      <c r="AC5" s="87"/>
      <c r="AD5" s="88"/>
      <c r="AE5" s="87" t="s">
        <v>115</v>
      </c>
      <c r="AF5" s="87"/>
      <c r="AG5" s="87"/>
      <c r="AH5" s="87"/>
      <c r="AI5" s="87"/>
      <c r="AJ5" s="88"/>
      <c r="AK5" s="86" t="s">
        <v>115</v>
      </c>
      <c r="AL5" s="87"/>
      <c r="AM5" s="87"/>
      <c r="AN5" s="87"/>
      <c r="AO5" s="87"/>
      <c r="AP5" s="87"/>
      <c r="AQ5" s="88"/>
      <c r="AR5" s="86" t="s">
        <v>115</v>
      </c>
      <c r="AS5" s="87"/>
      <c r="AT5" s="87"/>
      <c r="AU5" s="87"/>
      <c r="AV5" s="87"/>
      <c r="AW5" s="87"/>
      <c r="AX5" s="87"/>
      <c r="AY5" s="87"/>
      <c r="AZ5" s="87"/>
      <c r="BA5" s="87"/>
      <c r="BB5" s="88"/>
      <c r="BC5" s="87" t="s">
        <v>115</v>
      </c>
      <c r="BD5" s="87"/>
      <c r="BE5" s="87"/>
      <c r="BF5" s="88"/>
      <c r="BG5" s="87" t="s">
        <v>115</v>
      </c>
      <c r="BH5" s="87"/>
      <c r="BI5" s="87"/>
      <c r="BJ5" s="87"/>
      <c r="BK5" s="87"/>
      <c r="BL5" s="88"/>
      <c r="BM5" s="86" t="s">
        <v>115</v>
      </c>
      <c r="BN5" s="87"/>
      <c r="BO5" s="87"/>
      <c r="BP5" s="87"/>
      <c r="BQ5" s="87"/>
      <c r="BR5" s="87"/>
      <c r="BS5" s="88"/>
      <c r="BT5" s="86" t="s">
        <v>115</v>
      </c>
      <c r="BU5" s="87"/>
      <c r="BV5" s="87"/>
      <c r="BW5" s="87"/>
      <c r="BX5" s="87"/>
      <c r="BY5" s="87"/>
      <c r="BZ5" s="87"/>
      <c r="CA5" s="87"/>
      <c r="CB5" s="87"/>
      <c r="CC5" s="87"/>
      <c r="CD5" s="88"/>
      <c r="CE5" s="87" t="s">
        <v>115</v>
      </c>
      <c r="CF5" s="87"/>
      <c r="CG5" s="87"/>
      <c r="CH5" s="88"/>
      <c r="CI5" s="87" t="s">
        <v>115</v>
      </c>
      <c r="CJ5" s="87"/>
      <c r="CK5" s="87"/>
      <c r="CL5" s="87"/>
      <c r="CM5" s="87"/>
      <c r="CN5" s="88"/>
      <c r="CO5" s="86" t="s">
        <v>115</v>
      </c>
      <c r="CP5" s="87"/>
      <c r="CQ5" s="87"/>
      <c r="CR5" s="87"/>
      <c r="CS5" s="87"/>
      <c r="CT5" s="87"/>
      <c r="CU5" s="88"/>
      <c r="CV5" s="86" t="s">
        <v>115</v>
      </c>
      <c r="CW5" s="87"/>
      <c r="CX5" s="87"/>
      <c r="CY5" s="87"/>
      <c r="CZ5" s="87"/>
      <c r="DA5" s="87"/>
      <c r="DB5" s="87"/>
      <c r="DC5" s="87"/>
      <c r="DD5" s="87"/>
      <c r="DE5" s="87"/>
      <c r="DF5" s="88"/>
      <c r="DG5" s="87" t="s">
        <v>115</v>
      </c>
      <c r="DH5" s="87"/>
      <c r="DI5" s="87"/>
      <c r="DJ5" s="88"/>
      <c r="DK5" s="87" t="s">
        <v>115</v>
      </c>
      <c r="DL5" s="87"/>
      <c r="DM5" s="87"/>
      <c r="DN5" s="87"/>
      <c r="DO5" s="87"/>
      <c r="DP5" s="88"/>
      <c r="DQ5" s="86" t="s">
        <v>115</v>
      </c>
      <c r="DR5" s="87"/>
      <c r="DS5" s="87"/>
      <c r="DT5" s="87"/>
      <c r="DU5" s="87"/>
      <c r="DV5" s="87"/>
      <c r="DW5" s="88"/>
      <c r="DX5" s="86" t="s">
        <v>115</v>
      </c>
      <c r="DY5" s="87"/>
      <c r="DZ5" s="87"/>
      <c r="EA5" s="87"/>
      <c r="EB5" s="87"/>
      <c r="EC5" s="87"/>
      <c r="ED5" s="87"/>
      <c r="EE5" s="87"/>
      <c r="EF5" s="87"/>
      <c r="EG5" s="87"/>
      <c r="EH5" s="88"/>
      <c r="EI5" s="87" t="s">
        <v>115</v>
      </c>
      <c r="EJ5" s="87"/>
      <c r="EK5" s="87"/>
      <c r="EL5" s="88"/>
      <c r="EM5" s="87" t="s">
        <v>115</v>
      </c>
      <c r="EN5" s="87"/>
      <c r="EO5" s="87"/>
      <c r="EP5" s="87"/>
      <c r="EQ5" s="87"/>
      <c r="ER5" s="88"/>
      <c r="ES5" s="86" t="s">
        <v>115</v>
      </c>
      <c r="ET5" s="87"/>
      <c r="EU5" s="87"/>
      <c r="EV5" s="87"/>
      <c r="EW5" s="87"/>
      <c r="EX5" s="87"/>
      <c r="EY5" s="88"/>
      <c r="EZ5" s="86" t="s">
        <v>115</v>
      </c>
      <c r="FA5" s="87"/>
      <c r="FB5" s="87"/>
      <c r="FC5" s="87"/>
      <c r="FD5" s="87"/>
      <c r="FE5" s="87"/>
      <c r="FF5" s="87"/>
      <c r="FG5" s="87"/>
      <c r="FH5" s="87"/>
      <c r="FI5" s="87"/>
      <c r="FJ5" s="88"/>
      <c r="FK5" s="87" t="s">
        <v>115</v>
      </c>
      <c r="FL5" s="87"/>
      <c r="FM5" s="87"/>
      <c r="FN5" s="88"/>
      <c r="FO5" s="87" t="s">
        <v>115</v>
      </c>
      <c r="FP5" s="87"/>
      <c r="FQ5" s="87"/>
      <c r="FR5" s="87"/>
      <c r="FS5" s="87"/>
      <c r="FT5" s="88"/>
      <c r="FU5" s="86" t="s">
        <v>115</v>
      </c>
      <c r="FV5" s="87"/>
      <c r="FW5" s="87"/>
      <c r="FX5" s="87"/>
      <c r="FY5" s="87"/>
      <c r="FZ5" s="87"/>
      <c r="GA5" s="88"/>
      <c r="GB5" s="86" t="s">
        <v>115</v>
      </c>
      <c r="GC5" s="87"/>
      <c r="GD5" s="87"/>
      <c r="GE5" s="87"/>
      <c r="GF5" s="87"/>
      <c r="GG5" s="87"/>
      <c r="GH5" s="87"/>
      <c r="GI5" s="87"/>
      <c r="GJ5" s="87"/>
      <c r="GK5" s="87"/>
      <c r="GL5" s="88"/>
      <c r="GM5" s="87" t="s">
        <v>115</v>
      </c>
      <c r="GN5" s="87"/>
      <c r="GO5" s="87"/>
      <c r="GP5" s="88"/>
    </row>
    <row r="6" spans="1:198" ht="13.5" customHeight="1" x14ac:dyDescent="0.2">
      <c r="A6" s="132"/>
      <c r="B6" s="133"/>
      <c r="C6" s="90" t="s">
        <v>15</v>
      </c>
      <c r="D6" s="90"/>
      <c r="E6" s="90"/>
      <c r="F6" s="90"/>
      <c r="G6" s="90"/>
      <c r="H6" s="91"/>
      <c r="I6" s="89" t="s">
        <v>15</v>
      </c>
      <c r="J6" s="90"/>
      <c r="K6" s="90"/>
      <c r="L6" s="90"/>
      <c r="M6" s="90"/>
      <c r="N6" s="90"/>
      <c r="O6" s="91"/>
      <c r="P6" s="89" t="s">
        <v>15</v>
      </c>
      <c r="Q6" s="90"/>
      <c r="R6" s="90"/>
      <c r="S6" s="90"/>
      <c r="T6" s="90"/>
      <c r="U6" s="90"/>
      <c r="V6" s="90"/>
      <c r="W6" s="90"/>
      <c r="X6" s="90"/>
      <c r="Y6" s="90"/>
      <c r="Z6" s="91"/>
      <c r="AA6" s="90" t="s">
        <v>15</v>
      </c>
      <c r="AB6" s="90"/>
      <c r="AC6" s="90"/>
      <c r="AD6" s="91"/>
      <c r="AE6" s="90" t="s">
        <v>16</v>
      </c>
      <c r="AF6" s="90"/>
      <c r="AG6" s="90"/>
      <c r="AH6" s="90"/>
      <c r="AI6" s="90"/>
      <c r="AJ6" s="91"/>
      <c r="AK6" s="89" t="s">
        <v>16</v>
      </c>
      <c r="AL6" s="90"/>
      <c r="AM6" s="90"/>
      <c r="AN6" s="90"/>
      <c r="AO6" s="90"/>
      <c r="AP6" s="90"/>
      <c r="AQ6" s="91"/>
      <c r="AR6" s="89" t="s">
        <v>16</v>
      </c>
      <c r="AS6" s="90"/>
      <c r="AT6" s="90"/>
      <c r="AU6" s="90"/>
      <c r="AV6" s="90"/>
      <c r="AW6" s="90"/>
      <c r="AX6" s="90"/>
      <c r="AY6" s="90"/>
      <c r="AZ6" s="90"/>
      <c r="BA6" s="90"/>
      <c r="BB6" s="91"/>
      <c r="BC6" s="90" t="s">
        <v>16</v>
      </c>
      <c r="BD6" s="90"/>
      <c r="BE6" s="90"/>
      <c r="BF6" s="91"/>
      <c r="BG6" s="90" t="s">
        <v>17</v>
      </c>
      <c r="BH6" s="90"/>
      <c r="BI6" s="90"/>
      <c r="BJ6" s="90"/>
      <c r="BK6" s="90"/>
      <c r="BL6" s="91"/>
      <c r="BM6" s="89" t="s">
        <v>17</v>
      </c>
      <c r="BN6" s="90"/>
      <c r="BO6" s="90"/>
      <c r="BP6" s="90"/>
      <c r="BQ6" s="90"/>
      <c r="BR6" s="90"/>
      <c r="BS6" s="91"/>
      <c r="BT6" s="89" t="s">
        <v>17</v>
      </c>
      <c r="BU6" s="90"/>
      <c r="BV6" s="90"/>
      <c r="BW6" s="90"/>
      <c r="BX6" s="90"/>
      <c r="BY6" s="90"/>
      <c r="BZ6" s="90"/>
      <c r="CA6" s="90"/>
      <c r="CB6" s="90"/>
      <c r="CC6" s="90"/>
      <c r="CD6" s="91"/>
      <c r="CE6" s="90" t="s">
        <v>17</v>
      </c>
      <c r="CF6" s="90"/>
      <c r="CG6" s="90"/>
      <c r="CH6" s="91"/>
      <c r="CI6" s="90" t="s">
        <v>18</v>
      </c>
      <c r="CJ6" s="90"/>
      <c r="CK6" s="90"/>
      <c r="CL6" s="90"/>
      <c r="CM6" s="90"/>
      <c r="CN6" s="91"/>
      <c r="CO6" s="89" t="s">
        <v>18</v>
      </c>
      <c r="CP6" s="90"/>
      <c r="CQ6" s="90"/>
      <c r="CR6" s="90"/>
      <c r="CS6" s="90"/>
      <c r="CT6" s="90"/>
      <c r="CU6" s="91"/>
      <c r="CV6" s="89" t="s">
        <v>18</v>
      </c>
      <c r="CW6" s="90"/>
      <c r="CX6" s="90"/>
      <c r="CY6" s="90"/>
      <c r="CZ6" s="90"/>
      <c r="DA6" s="90"/>
      <c r="DB6" s="90"/>
      <c r="DC6" s="90"/>
      <c r="DD6" s="90"/>
      <c r="DE6" s="90"/>
      <c r="DF6" s="91"/>
      <c r="DG6" s="90" t="s">
        <v>18</v>
      </c>
      <c r="DH6" s="90"/>
      <c r="DI6" s="90"/>
      <c r="DJ6" s="91"/>
      <c r="DK6" s="90" t="s">
        <v>19</v>
      </c>
      <c r="DL6" s="90"/>
      <c r="DM6" s="90"/>
      <c r="DN6" s="90"/>
      <c r="DO6" s="90"/>
      <c r="DP6" s="91"/>
      <c r="DQ6" s="89" t="s">
        <v>19</v>
      </c>
      <c r="DR6" s="90"/>
      <c r="DS6" s="90"/>
      <c r="DT6" s="90"/>
      <c r="DU6" s="90"/>
      <c r="DV6" s="90"/>
      <c r="DW6" s="91"/>
      <c r="DX6" s="89" t="s">
        <v>19</v>
      </c>
      <c r="DY6" s="90"/>
      <c r="DZ6" s="90"/>
      <c r="EA6" s="90"/>
      <c r="EB6" s="90"/>
      <c r="EC6" s="90"/>
      <c r="ED6" s="90"/>
      <c r="EE6" s="90"/>
      <c r="EF6" s="90"/>
      <c r="EG6" s="90"/>
      <c r="EH6" s="91"/>
      <c r="EI6" s="90" t="s">
        <v>19</v>
      </c>
      <c r="EJ6" s="90"/>
      <c r="EK6" s="90"/>
      <c r="EL6" s="91"/>
      <c r="EM6" s="90" t="s">
        <v>20</v>
      </c>
      <c r="EN6" s="90"/>
      <c r="EO6" s="90"/>
      <c r="EP6" s="90"/>
      <c r="EQ6" s="90"/>
      <c r="ER6" s="91"/>
      <c r="ES6" s="89" t="s">
        <v>20</v>
      </c>
      <c r="ET6" s="90"/>
      <c r="EU6" s="90"/>
      <c r="EV6" s="90"/>
      <c r="EW6" s="90"/>
      <c r="EX6" s="90"/>
      <c r="EY6" s="91"/>
      <c r="EZ6" s="89" t="s">
        <v>20</v>
      </c>
      <c r="FA6" s="90"/>
      <c r="FB6" s="90"/>
      <c r="FC6" s="90"/>
      <c r="FD6" s="90"/>
      <c r="FE6" s="90"/>
      <c r="FF6" s="90"/>
      <c r="FG6" s="90"/>
      <c r="FH6" s="90"/>
      <c r="FI6" s="90"/>
      <c r="FJ6" s="91"/>
      <c r="FK6" s="90" t="s">
        <v>20</v>
      </c>
      <c r="FL6" s="90"/>
      <c r="FM6" s="90"/>
      <c r="FN6" s="91"/>
      <c r="FO6" s="90" t="s">
        <v>21</v>
      </c>
      <c r="FP6" s="90"/>
      <c r="FQ6" s="90"/>
      <c r="FR6" s="90"/>
      <c r="FS6" s="90"/>
      <c r="FT6" s="91"/>
      <c r="FU6" s="89" t="s">
        <v>21</v>
      </c>
      <c r="FV6" s="90"/>
      <c r="FW6" s="90"/>
      <c r="FX6" s="90"/>
      <c r="FY6" s="90"/>
      <c r="FZ6" s="90"/>
      <c r="GA6" s="91"/>
      <c r="GB6" s="89" t="s">
        <v>21</v>
      </c>
      <c r="GC6" s="90"/>
      <c r="GD6" s="90"/>
      <c r="GE6" s="90"/>
      <c r="GF6" s="90"/>
      <c r="GG6" s="90"/>
      <c r="GH6" s="90"/>
      <c r="GI6" s="90"/>
      <c r="GJ6" s="90"/>
      <c r="GK6" s="90"/>
      <c r="GL6" s="91"/>
      <c r="GM6" s="90" t="s">
        <v>21</v>
      </c>
      <c r="GN6" s="90"/>
      <c r="GO6" s="90"/>
      <c r="GP6" s="91"/>
    </row>
    <row r="7" spans="1:198" ht="15" customHeight="1" x14ac:dyDescent="0.2">
      <c r="A7" s="121" t="s">
        <v>29</v>
      </c>
      <c r="B7" s="122"/>
      <c r="C7" s="111" t="s">
        <v>30</v>
      </c>
      <c r="D7" s="111"/>
      <c r="E7" s="111"/>
      <c r="F7" s="112"/>
      <c r="G7" s="103" t="s">
        <v>31</v>
      </c>
      <c r="H7" s="106" t="s">
        <v>32</v>
      </c>
      <c r="I7" s="110" t="s">
        <v>33</v>
      </c>
      <c r="J7" s="103" t="s">
        <v>34</v>
      </c>
      <c r="K7" s="103" t="s">
        <v>137</v>
      </c>
      <c r="L7" s="103" t="s">
        <v>138</v>
      </c>
      <c r="M7" s="103" t="s">
        <v>139</v>
      </c>
      <c r="N7" s="103" t="s">
        <v>141</v>
      </c>
      <c r="O7" s="107" t="s">
        <v>35</v>
      </c>
      <c r="P7" s="109" t="s">
        <v>36</v>
      </c>
      <c r="Q7" s="108" t="s">
        <v>37</v>
      </c>
      <c r="R7" s="111" t="s">
        <v>38</v>
      </c>
      <c r="S7" s="111"/>
      <c r="T7" s="111"/>
      <c r="U7" s="111"/>
      <c r="V7" s="111"/>
      <c r="W7" s="112"/>
      <c r="X7" s="103" t="s">
        <v>39</v>
      </c>
      <c r="Y7" s="105" t="s">
        <v>40</v>
      </c>
      <c r="Z7" s="114" t="s">
        <v>41</v>
      </c>
      <c r="AA7" s="116" t="s">
        <v>42</v>
      </c>
      <c r="AB7" s="111" t="s">
        <v>43</v>
      </c>
      <c r="AC7" s="117"/>
      <c r="AD7" s="118"/>
      <c r="AE7" s="111" t="s">
        <v>30</v>
      </c>
      <c r="AF7" s="111"/>
      <c r="AG7" s="111"/>
      <c r="AH7" s="112"/>
      <c r="AI7" s="103" t="s">
        <v>31</v>
      </c>
      <c r="AJ7" s="106" t="s">
        <v>32</v>
      </c>
      <c r="AK7" s="110" t="s">
        <v>33</v>
      </c>
      <c r="AL7" s="103" t="s">
        <v>34</v>
      </c>
      <c r="AM7" s="108" t="s">
        <v>137</v>
      </c>
      <c r="AN7" s="108" t="s">
        <v>138</v>
      </c>
      <c r="AO7" s="108" t="s">
        <v>139</v>
      </c>
      <c r="AP7" s="108" t="s">
        <v>141</v>
      </c>
      <c r="AQ7" s="107" t="s">
        <v>35</v>
      </c>
      <c r="AR7" s="109" t="s">
        <v>36</v>
      </c>
      <c r="AS7" s="108" t="s">
        <v>37</v>
      </c>
      <c r="AT7" s="111" t="s">
        <v>38</v>
      </c>
      <c r="AU7" s="111"/>
      <c r="AV7" s="111"/>
      <c r="AW7" s="111"/>
      <c r="AX7" s="111"/>
      <c r="AY7" s="112"/>
      <c r="AZ7" s="103" t="s">
        <v>39</v>
      </c>
      <c r="BA7" s="105" t="s">
        <v>40</v>
      </c>
      <c r="BB7" s="114" t="s">
        <v>41</v>
      </c>
      <c r="BC7" s="116" t="s">
        <v>42</v>
      </c>
      <c r="BD7" s="111" t="s">
        <v>43</v>
      </c>
      <c r="BE7" s="117"/>
      <c r="BF7" s="118"/>
      <c r="BG7" s="111" t="s">
        <v>30</v>
      </c>
      <c r="BH7" s="111"/>
      <c r="BI7" s="111"/>
      <c r="BJ7" s="112"/>
      <c r="BK7" s="103" t="s">
        <v>31</v>
      </c>
      <c r="BL7" s="106" t="s">
        <v>32</v>
      </c>
      <c r="BM7" s="110" t="s">
        <v>33</v>
      </c>
      <c r="BN7" s="103" t="s">
        <v>34</v>
      </c>
      <c r="BO7" s="108" t="s">
        <v>137</v>
      </c>
      <c r="BP7" s="108" t="s">
        <v>138</v>
      </c>
      <c r="BQ7" s="108" t="s">
        <v>139</v>
      </c>
      <c r="BR7" s="108" t="s">
        <v>141</v>
      </c>
      <c r="BS7" s="106" t="s">
        <v>35</v>
      </c>
      <c r="BT7" s="109" t="s">
        <v>36</v>
      </c>
      <c r="BU7" s="108" t="s">
        <v>37</v>
      </c>
      <c r="BV7" s="111" t="s">
        <v>38</v>
      </c>
      <c r="BW7" s="111"/>
      <c r="BX7" s="111"/>
      <c r="BY7" s="111"/>
      <c r="BZ7" s="111"/>
      <c r="CA7" s="112"/>
      <c r="CB7" s="103" t="s">
        <v>39</v>
      </c>
      <c r="CC7" s="105" t="s">
        <v>40</v>
      </c>
      <c r="CD7" s="114" t="s">
        <v>41</v>
      </c>
      <c r="CE7" s="116" t="s">
        <v>42</v>
      </c>
      <c r="CF7" s="111" t="s">
        <v>43</v>
      </c>
      <c r="CG7" s="117"/>
      <c r="CH7" s="118"/>
      <c r="CI7" s="111" t="s">
        <v>30</v>
      </c>
      <c r="CJ7" s="111"/>
      <c r="CK7" s="111"/>
      <c r="CL7" s="112"/>
      <c r="CM7" s="103" t="s">
        <v>31</v>
      </c>
      <c r="CN7" s="106" t="s">
        <v>32</v>
      </c>
      <c r="CO7" s="110" t="s">
        <v>33</v>
      </c>
      <c r="CP7" s="103" t="s">
        <v>34</v>
      </c>
      <c r="CQ7" s="108" t="s">
        <v>137</v>
      </c>
      <c r="CR7" s="108" t="s">
        <v>138</v>
      </c>
      <c r="CS7" s="108" t="s">
        <v>139</v>
      </c>
      <c r="CT7" s="108" t="s">
        <v>141</v>
      </c>
      <c r="CU7" s="106" t="s">
        <v>35</v>
      </c>
      <c r="CV7" s="109" t="s">
        <v>36</v>
      </c>
      <c r="CW7" s="108" t="s">
        <v>37</v>
      </c>
      <c r="CX7" s="111" t="s">
        <v>38</v>
      </c>
      <c r="CY7" s="111"/>
      <c r="CZ7" s="111"/>
      <c r="DA7" s="111"/>
      <c r="DB7" s="111"/>
      <c r="DC7" s="112"/>
      <c r="DD7" s="103" t="s">
        <v>39</v>
      </c>
      <c r="DE7" s="105" t="s">
        <v>40</v>
      </c>
      <c r="DF7" s="114" t="s">
        <v>41</v>
      </c>
      <c r="DG7" s="116" t="s">
        <v>42</v>
      </c>
      <c r="DH7" s="111" t="s">
        <v>43</v>
      </c>
      <c r="DI7" s="117"/>
      <c r="DJ7" s="118"/>
      <c r="DK7" s="111" t="s">
        <v>30</v>
      </c>
      <c r="DL7" s="111"/>
      <c r="DM7" s="111"/>
      <c r="DN7" s="112"/>
      <c r="DO7" s="103" t="s">
        <v>31</v>
      </c>
      <c r="DP7" s="106" t="s">
        <v>32</v>
      </c>
      <c r="DQ7" s="110" t="s">
        <v>33</v>
      </c>
      <c r="DR7" s="103" t="s">
        <v>34</v>
      </c>
      <c r="DS7" s="108" t="s">
        <v>137</v>
      </c>
      <c r="DT7" s="108" t="s">
        <v>138</v>
      </c>
      <c r="DU7" s="108" t="s">
        <v>139</v>
      </c>
      <c r="DV7" s="108" t="s">
        <v>141</v>
      </c>
      <c r="DW7" s="107" t="s">
        <v>35</v>
      </c>
      <c r="DX7" s="109" t="s">
        <v>36</v>
      </c>
      <c r="DY7" s="108" t="s">
        <v>37</v>
      </c>
      <c r="DZ7" s="111" t="s">
        <v>38</v>
      </c>
      <c r="EA7" s="111"/>
      <c r="EB7" s="111"/>
      <c r="EC7" s="111"/>
      <c r="ED7" s="111"/>
      <c r="EE7" s="112"/>
      <c r="EF7" s="103" t="s">
        <v>39</v>
      </c>
      <c r="EG7" s="105" t="s">
        <v>40</v>
      </c>
      <c r="EH7" s="114" t="s">
        <v>41</v>
      </c>
      <c r="EI7" s="116" t="s">
        <v>42</v>
      </c>
      <c r="EJ7" s="111" t="s">
        <v>43</v>
      </c>
      <c r="EK7" s="117"/>
      <c r="EL7" s="118"/>
      <c r="EM7" s="111" t="s">
        <v>30</v>
      </c>
      <c r="EN7" s="111"/>
      <c r="EO7" s="111"/>
      <c r="EP7" s="112"/>
      <c r="EQ7" s="103" t="s">
        <v>31</v>
      </c>
      <c r="ER7" s="106" t="s">
        <v>32</v>
      </c>
      <c r="ES7" s="110" t="s">
        <v>33</v>
      </c>
      <c r="ET7" s="103" t="s">
        <v>34</v>
      </c>
      <c r="EU7" s="108" t="s">
        <v>137</v>
      </c>
      <c r="EV7" s="108" t="s">
        <v>138</v>
      </c>
      <c r="EW7" s="108" t="s">
        <v>139</v>
      </c>
      <c r="EX7" s="108" t="s">
        <v>141</v>
      </c>
      <c r="EY7" s="106" t="s">
        <v>35</v>
      </c>
      <c r="EZ7" s="109" t="s">
        <v>36</v>
      </c>
      <c r="FA7" s="108" t="s">
        <v>37</v>
      </c>
      <c r="FB7" s="111" t="s">
        <v>38</v>
      </c>
      <c r="FC7" s="111"/>
      <c r="FD7" s="111"/>
      <c r="FE7" s="111"/>
      <c r="FF7" s="111"/>
      <c r="FG7" s="112"/>
      <c r="FH7" s="103" t="s">
        <v>39</v>
      </c>
      <c r="FI7" s="105" t="s">
        <v>40</v>
      </c>
      <c r="FJ7" s="114" t="s">
        <v>41</v>
      </c>
      <c r="FK7" s="116" t="s">
        <v>42</v>
      </c>
      <c r="FL7" s="111" t="s">
        <v>43</v>
      </c>
      <c r="FM7" s="117"/>
      <c r="FN7" s="118"/>
      <c r="FO7" s="111" t="s">
        <v>30</v>
      </c>
      <c r="FP7" s="111"/>
      <c r="FQ7" s="111"/>
      <c r="FR7" s="112"/>
      <c r="FS7" s="103" t="s">
        <v>31</v>
      </c>
      <c r="FT7" s="106" t="s">
        <v>32</v>
      </c>
      <c r="FU7" s="110" t="s">
        <v>33</v>
      </c>
      <c r="FV7" s="103" t="s">
        <v>34</v>
      </c>
      <c r="FW7" s="108" t="s">
        <v>137</v>
      </c>
      <c r="FX7" s="108" t="s">
        <v>138</v>
      </c>
      <c r="FY7" s="108" t="s">
        <v>139</v>
      </c>
      <c r="FZ7" s="108" t="s">
        <v>141</v>
      </c>
      <c r="GA7" s="107" t="s">
        <v>35</v>
      </c>
      <c r="GB7" s="119" t="s">
        <v>36</v>
      </c>
      <c r="GC7" s="116" t="s">
        <v>37</v>
      </c>
      <c r="GD7" s="111" t="s">
        <v>38</v>
      </c>
      <c r="GE7" s="111"/>
      <c r="GF7" s="111"/>
      <c r="GG7" s="111"/>
      <c r="GH7" s="111"/>
      <c r="GI7" s="112"/>
      <c r="GJ7" s="103" t="s">
        <v>39</v>
      </c>
      <c r="GK7" s="105" t="s">
        <v>40</v>
      </c>
      <c r="GL7" s="114" t="s">
        <v>41</v>
      </c>
      <c r="GM7" s="116" t="s">
        <v>42</v>
      </c>
      <c r="GN7" s="111" t="s">
        <v>43</v>
      </c>
      <c r="GO7" s="117"/>
      <c r="GP7" s="118"/>
    </row>
    <row r="8" spans="1:198" ht="10.5" customHeight="1" x14ac:dyDescent="0.2">
      <c r="A8" s="123"/>
      <c r="B8" s="124"/>
      <c r="C8" s="99" t="s">
        <v>44</v>
      </c>
      <c r="D8" s="100"/>
      <c r="E8" s="99" t="s">
        <v>45</v>
      </c>
      <c r="F8" s="5"/>
      <c r="G8" s="103"/>
      <c r="H8" s="107"/>
      <c r="I8" s="110"/>
      <c r="J8" s="103"/>
      <c r="K8" s="103"/>
      <c r="L8" s="103"/>
      <c r="M8" s="103"/>
      <c r="N8" s="103"/>
      <c r="O8" s="107"/>
      <c r="P8" s="110"/>
      <c r="Q8" s="103"/>
      <c r="R8" s="104" t="s">
        <v>46</v>
      </c>
      <c r="S8" s="104" t="s">
        <v>47</v>
      </c>
      <c r="T8" s="104" t="s">
        <v>48</v>
      </c>
      <c r="U8" s="104" t="s">
        <v>49</v>
      </c>
      <c r="V8" s="104" t="s">
        <v>50</v>
      </c>
      <c r="W8" s="104" t="s">
        <v>45</v>
      </c>
      <c r="X8" s="103"/>
      <c r="Y8" s="105"/>
      <c r="Z8" s="115"/>
      <c r="AA8" s="116"/>
      <c r="AB8" s="99" t="s">
        <v>44</v>
      </c>
      <c r="AC8" s="100"/>
      <c r="AD8" s="113" t="s">
        <v>51</v>
      </c>
      <c r="AE8" s="99" t="s">
        <v>44</v>
      </c>
      <c r="AF8" s="100"/>
      <c r="AG8" s="99" t="s">
        <v>45</v>
      </c>
      <c r="AH8" s="5"/>
      <c r="AI8" s="103"/>
      <c r="AJ8" s="107"/>
      <c r="AK8" s="110"/>
      <c r="AL8" s="103"/>
      <c r="AM8" s="103"/>
      <c r="AN8" s="103"/>
      <c r="AO8" s="103"/>
      <c r="AP8" s="103"/>
      <c r="AQ8" s="107"/>
      <c r="AR8" s="110"/>
      <c r="AS8" s="103"/>
      <c r="AT8" s="104" t="s">
        <v>46</v>
      </c>
      <c r="AU8" s="104" t="s">
        <v>47</v>
      </c>
      <c r="AV8" s="104" t="s">
        <v>48</v>
      </c>
      <c r="AW8" s="104" t="s">
        <v>49</v>
      </c>
      <c r="AX8" s="104" t="s">
        <v>50</v>
      </c>
      <c r="AY8" s="104" t="s">
        <v>45</v>
      </c>
      <c r="AZ8" s="103"/>
      <c r="BA8" s="105"/>
      <c r="BB8" s="115"/>
      <c r="BC8" s="116"/>
      <c r="BD8" s="99" t="s">
        <v>44</v>
      </c>
      <c r="BE8" s="100"/>
      <c r="BF8" s="113" t="s">
        <v>51</v>
      </c>
      <c r="BG8" s="99" t="s">
        <v>44</v>
      </c>
      <c r="BH8" s="100"/>
      <c r="BI8" s="99" t="s">
        <v>45</v>
      </c>
      <c r="BJ8" s="5"/>
      <c r="BK8" s="103"/>
      <c r="BL8" s="107"/>
      <c r="BM8" s="110"/>
      <c r="BN8" s="103"/>
      <c r="BO8" s="103"/>
      <c r="BP8" s="103"/>
      <c r="BQ8" s="103"/>
      <c r="BR8" s="103"/>
      <c r="BS8" s="107"/>
      <c r="BT8" s="110"/>
      <c r="BU8" s="103"/>
      <c r="BV8" s="104" t="s">
        <v>46</v>
      </c>
      <c r="BW8" s="104" t="s">
        <v>47</v>
      </c>
      <c r="BX8" s="104" t="s">
        <v>48</v>
      </c>
      <c r="BY8" s="104" t="s">
        <v>49</v>
      </c>
      <c r="BZ8" s="104" t="s">
        <v>50</v>
      </c>
      <c r="CA8" s="104" t="s">
        <v>45</v>
      </c>
      <c r="CB8" s="103"/>
      <c r="CC8" s="105"/>
      <c r="CD8" s="115"/>
      <c r="CE8" s="116"/>
      <c r="CF8" s="99" t="s">
        <v>44</v>
      </c>
      <c r="CG8" s="100"/>
      <c r="CH8" s="113" t="s">
        <v>51</v>
      </c>
      <c r="CI8" s="99" t="s">
        <v>44</v>
      </c>
      <c r="CJ8" s="100"/>
      <c r="CK8" s="99" t="s">
        <v>45</v>
      </c>
      <c r="CL8" s="5"/>
      <c r="CM8" s="103"/>
      <c r="CN8" s="107"/>
      <c r="CO8" s="110"/>
      <c r="CP8" s="103"/>
      <c r="CQ8" s="103"/>
      <c r="CR8" s="103"/>
      <c r="CS8" s="103"/>
      <c r="CT8" s="103"/>
      <c r="CU8" s="107"/>
      <c r="CV8" s="110"/>
      <c r="CW8" s="103"/>
      <c r="CX8" s="104" t="s">
        <v>46</v>
      </c>
      <c r="CY8" s="104" t="s">
        <v>47</v>
      </c>
      <c r="CZ8" s="104" t="s">
        <v>48</v>
      </c>
      <c r="DA8" s="104" t="s">
        <v>49</v>
      </c>
      <c r="DB8" s="104" t="s">
        <v>50</v>
      </c>
      <c r="DC8" s="104" t="s">
        <v>45</v>
      </c>
      <c r="DD8" s="103"/>
      <c r="DE8" s="105"/>
      <c r="DF8" s="115"/>
      <c r="DG8" s="116"/>
      <c r="DH8" s="99" t="s">
        <v>44</v>
      </c>
      <c r="DI8" s="100"/>
      <c r="DJ8" s="113" t="s">
        <v>51</v>
      </c>
      <c r="DK8" s="99" t="s">
        <v>44</v>
      </c>
      <c r="DL8" s="100"/>
      <c r="DM8" s="99" t="s">
        <v>45</v>
      </c>
      <c r="DN8" s="5"/>
      <c r="DO8" s="103"/>
      <c r="DP8" s="107"/>
      <c r="DQ8" s="110"/>
      <c r="DR8" s="103"/>
      <c r="DS8" s="103"/>
      <c r="DT8" s="103"/>
      <c r="DU8" s="103"/>
      <c r="DV8" s="103"/>
      <c r="DW8" s="107"/>
      <c r="DX8" s="110"/>
      <c r="DY8" s="103"/>
      <c r="DZ8" s="104" t="s">
        <v>46</v>
      </c>
      <c r="EA8" s="104" t="s">
        <v>47</v>
      </c>
      <c r="EB8" s="104" t="s">
        <v>48</v>
      </c>
      <c r="EC8" s="104" t="s">
        <v>49</v>
      </c>
      <c r="ED8" s="104" t="s">
        <v>50</v>
      </c>
      <c r="EE8" s="104" t="s">
        <v>45</v>
      </c>
      <c r="EF8" s="103"/>
      <c r="EG8" s="105"/>
      <c r="EH8" s="115"/>
      <c r="EI8" s="116"/>
      <c r="EJ8" s="99" t="s">
        <v>44</v>
      </c>
      <c r="EK8" s="100"/>
      <c r="EL8" s="113" t="s">
        <v>51</v>
      </c>
      <c r="EM8" s="99" t="s">
        <v>44</v>
      </c>
      <c r="EN8" s="100"/>
      <c r="EO8" s="99" t="s">
        <v>45</v>
      </c>
      <c r="EP8" s="5"/>
      <c r="EQ8" s="103"/>
      <c r="ER8" s="107"/>
      <c r="ES8" s="110"/>
      <c r="ET8" s="103"/>
      <c r="EU8" s="103"/>
      <c r="EV8" s="103"/>
      <c r="EW8" s="103"/>
      <c r="EX8" s="103"/>
      <c r="EY8" s="107"/>
      <c r="EZ8" s="110"/>
      <c r="FA8" s="103"/>
      <c r="FB8" s="104" t="s">
        <v>46</v>
      </c>
      <c r="FC8" s="104" t="s">
        <v>47</v>
      </c>
      <c r="FD8" s="104" t="s">
        <v>48</v>
      </c>
      <c r="FE8" s="104" t="s">
        <v>49</v>
      </c>
      <c r="FF8" s="104" t="s">
        <v>50</v>
      </c>
      <c r="FG8" s="104" t="s">
        <v>45</v>
      </c>
      <c r="FH8" s="103"/>
      <c r="FI8" s="105"/>
      <c r="FJ8" s="115"/>
      <c r="FK8" s="116"/>
      <c r="FL8" s="99" t="s">
        <v>44</v>
      </c>
      <c r="FM8" s="100"/>
      <c r="FN8" s="113" t="s">
        <v>51</v>
      </c>
      <c r="FO8" s="99" t="s">
        <v>44</v>
      </c>
      <c r="FP8" s="100"/>
      <c r="FQ8" s="99" t="s">
        <v>45</v>
      </c>
      <c r="FR8" s="5"/>
      <c r="FS8" s="103"/>
      <c r="FT8" s="107"/>
      <c r="FU8" s="110"/>
      <c r="FV8" s="103"/>
      <c r="FW8" s="103"/>
      <c r="FX8" s="103"/>
      <c r="FY8" s="103"/>
      <c r="FZ8" s="103"/>
      <c r="GA8" s="107"/>
      <c r="GB8" s="120"/>
      <c r="GC8" s="116"/>
      <c r="GD8" s="104" t="s">
        <v>46</v>
      </c>
      <c r="GE8" s="104" t="s">
        <v>47</v>
      </c>
      <c r="GF8" s="104" t="s">
        <v>48</v>
      </c>
      <c r="GG8" s="104" t="s">
        <v>49</v>
      </c>
      <c r="GH8" s="104" t="s">
        <v>50</v>
      </c>
      <c r="GI8" s="104" t="s">
        <v>45</v>
      </c>
      <c r="GJ8" s="103"/>
      <c r="GK8" s="105"/>
      <c r="GL8" s="115"/>
      <c r="GM8" s="116"/>
      <c r="GN8" s="99" t="s">
        <v>44</v>
      </c>
      <c r="GO8" s="100"/>
      <c r="GP8" s="113" t="s">
        <v>51</v>
      </c>
    </row>
    <row r="9" spans="1:198" ht="15" customHeight="1" x14ac:dyDescent="0.2">
      <c r="A9" s="123"/>
      <c r="B9" s="124"/>
      <c r="C9" s="101"/>
      <c r="D9" s="102"/>
      <c r="E9" s="103"/>
      <c r="F9" s="97" t="s">
        <v>52</v>
      </c>
      <c r="G9" s="103"/>
      <c r="H9" s="107"/>
      <c r="I9" s="110"/>
      <c r="J9" s="103"/>
      <c r="K9" s="103"/>
      <c r="L9" s="103"/>
      <c r="M9" s="103"/>
      <c r="N9" s="103"/>
      <c r="O9" s="107"/>
      <c r="P9" s="110"/>
      <c r="Q9" s="103"/>
      <c r="R9" s="105"/>
      <c r="S9" s="105"/>
      <c r="T9" s="105"/>
      <c r="U9" s="105"/>
      <c r="V9" s="105"/>
      <c r="W9" s="105"/>
      <c r="X9" s="103"/>
      <c r="Y9" s="105"/>
      <c r="Z9" s="115"/>
      <c r="AA9" s="116"/>
      <c r="AB9" s="101"/>
      <c r="AC9" s="102"/>
      <c r="AD9" s="107"/>
      <c r="AE9" s="101"/>
      <c r="AF9" s="102"/>
      <c r="AG9" s="103"/>
      <c r="AH9" s="97" t="s">
        <v>52</v>
      </c>
      <c r="AI9" s="103"/>
      <c r="AJ9" s="107"/>
      <c r="AK9" s="110"/>
      <c r="AL9" s="103"/>
      <c r="AM9" s="103"/>
      <c r="AN9" s="103"/>
      <c r="AO9" s="103"/>
      <c r="AP9" s="103"/>
      <c r="AQ9" s="107"/>
      <c r="AR9" s="110"/>
      <c r="AS9" s="103"/>
      <c r="AT9" s="105"/>
      <c r="AU9" s="105"/>
      <c r="AV9" s="105"/>
      <c r="AW9" s="105"/>
      <c r="AX9" s="105"/>
      <c r="AY9" s="105"/>
      <c r="AZ9" s="103"/>
      <c r="BA9" s="105"/>
      <c r="BB9" s="115"/>
      <c r="BC9" s="116"/>
      <c r="BD9" s="101"/>
      <c r="BE9" s="102"/>
      <c r="BF9" s="107"/>
      <c r="BG9" s="101"/>
      <c r="BH9" s="102"/>
      <c r="BI9" s="103"/>
      <c r="BJ9" s="97" t="s">
        <v>52</v>
      </c>
      <c r="BK9" s="103"/>
      <c r="BL9" s="107"/>
      <c r="BM9" s="110"/>
      <c r="BN9" s="103"/>
      <c r="BO9" s="103"/>
      <c r="BP9" s="103"/>
      <c r="BQ9" s="103"/>
      <c r="BR9" s="103"/>
      <c r="BS9" s="107"/>
      <c r="BT9" s="110"/>
      <c r="BU9" s="103"/>
      <c r="BV9" s="105"/>
      <c r="BW9" s="105"/>
      <c r="BX9" s="105"/>
      <c r="BY9" s="105"/>
      <c r="BZ9" s="105"/>
      <c r="CA9" s="105"/>
      <c r="CB9" s="103"/>
      <c r="CC9" s="105"/>
      <c r="CD9" s="115"/>
      <c r="CE9" s="116"/>
      <c r="CF9" s="101"/>
      <c r="CG9" s="102"/>
      <c r="CH9" s="107"/>
      <c r="CI9" s="101"/>
      <c r="CJ9" s="102"/>
      <c r="CK9" s="103"/>
      <c r="CL9" s="97" t="s">
        <v>52</v>
      </c>
      <c r="CM9" s="103"/>
      <c r="CN9" s="107"/>
      <c r="CO9" s="110"/>
      <c r="CP9" s="103"/>
      <c r="CQ9" s="103"/>
      <c r="CR9" s="103"/>
      <c r="CS9" s="103"/>
      <c r="CT9" s="103"/>
      <c r="CU9" s="107"/>
      <c r="CV9" s="110"/>
      <c r="CW9" s="103"/>
      <c r="CX9" s="105"/>
      <c r="CY9" s="105"/>
      <c r="CZ9" s="105"/>
      <c r="DA9" s="105"/>
      <c r="DB9" s="105"/>
      <c r="DC9" s="105"/>
      <c r="DD9" s="103"/>
      <c r="DE9" s="105"/>
      <c r="DF9" s="115"/>
      <c r="DG9" s="116"/>
      <c r="DH9" s="101"/>
      <c r="DI9" s="102"/>
      <c r="DJ9" s="107"/>
      <c r="DK9" s="101"/>
      <c r="DL9" s="102"/>
      <c r="DM9" s="103"/>
      <c r="DN9" s="97" t="s">
        <v>52</v>
      </c>
      <c r="DO9" s="103"/>
      <c r="DP9" s="107"/>
      <c r="DQ9" s="110"/>
      <c r="DR9" s="103"/>
      <c r="DS9" s="103"/>
      <c r="DT9" s="103"/>
      <c r="DU9" s="103"/>
      <c r="DV9" s="103"/>
      <c r="DW9" s="107"/>
      <c r="DX9" s="110"/>
      <c r="DY9" s="103"/>
      <c r="DZ9" s="105"/>
      <c r="EA9" s="105"/>
      <c r="EB9" s="105"/>
      <c r="EC9" s="105"/>
      <c r="ED9" s="105"/>
      <c r="EE9" s="105"/>
      <c r="EF9" s="103"/>
      <c r="EG9" s="105"/>
      <c r="EH9" s="115"/>
      <c r="EI9" s="116"/>
      <c r="EJ9" s="101"/>
      <c r="EK9" s="102"/>
      <c r="EL9" s="107"/>
      <c r="EM9" s="101"/>
      <c r="EN9" s="102"/>
      <c r="EO9" s="103"/>
      <c r="EP9" s="97" t="s">
        <v>52</v>
      </c>
      <c r="EQ9" s="103"/>
      <c r="ER9" s="107"/>
      <c r="ES9" s="110"/>
      <c r="ET9" s="103"/>
      <c r="EU9" s="103"/>
      <c r="EV9" s="103"/>
      <c r="EW9" s="103"/>
      <c r="EX9" s="103"/>
      <c r="EY9" s="107"/>
      <c r="EZ9" s="110"/>
      <c r="FA9" s="103"/>
      <c r="FB9" s="105"/>
      <c r="FC9" s="105"/>
      <c r="FD9" s="105"/>
      <c r="FE9" s="105"/>
      <c r="FF9" s="105"/>
      <c r="FG9" s="105"/>
      <c r="FH9" s="103"/>
      <c r="FI9" s="105"/>
      <c r="FJ9" s="115"/>
      <c r="FK9" s="116"/>
      <c r="FL9" s="101"/>
      <c r="FM9" s="102"/>
      <c r="FN9" s="107"/>
      <c r="FO9" s="101"/>
      <c r="FP9" s="102"/>
      <c r="FQ9" s="103"/>
      <c r="FR9" s="97" t="s">
        <v>52</v>
      </c>
      <c r="FS9" s="103"/>
      <c r="FT9" s="107"/>
      <c r="FU9" s="110"/>
      <c r="FV9" s="103"/>
      <c r="FW9" s="103"/>
      <c r="FX9" s="103"/>
      <c r="FY9" s="103"/>
      <c r="FZ9" s="103"/>
      <c r="GA9" s="107"/>
      <c r="GB9" s="120"/>
      <c r="GC9" s="116"/>
      <c r="GD9" s="105"/>
      <c r="GE9" s="105"/>
      <c r="GF9" s="105"/>
      <c r="GG9" s="105"/>
      <c r="GH9" s="105"/>
      <c r="GI9" s="105"/>
      <c r="GJ9" s="103"/>
      <c r="GK9" s="105"/>
      <c r="GL9" s="115"/>
      <c r="GM9" s="116"/>
      <c r="GN9" s="101"/>
      <c r="GO9" s="102"/>
      <c r="GP9" s="107"/>
    </row>
    <row r="10" spans="1:198" ht="15" customHeight="1" x14ac:dyDescent="0.2">
      <c r="A10" s="123"/>
      <c r="B10" s="124"/>
      <c r="C10" s="94" t="s">
        <v>53</v>
      </c>
      <c r="D10" s="96" t="s">
        <v>54</v>
      </c>
      <c r="E10" s="103"/>
      <c r="F10" s="98"/>
      <c r="G10" s="103"/>
      <c r="H10" s="107"/>
      <c r="I10" s="110"/>
      <c r="J10" s="103"/>
      <c r="K10" s="103"/>
      <c r="L10" s="103"/>
      <c r="M10" s="103"/>
      <c r="N10" s="103"/>
      <c r="O10" s="107"/>
      <c r="P10" s="110"/>
      <c r="Q10" s="103"/>
      <c r="R10" s="105"/>
      <c r="S10" s="105"/>
      <c r="T10" s="105"/>
      <c r="U10" s="105"/>
      <c r="V10" s="105"/>
      <c r="W10" s="105"/>
      <c r="X10" s="103"/>
      <c r="Y10" s="105"/>
      <c r="Z10" s="115"/>
      <c r="AA10" s="116"/>
      <c r="AB10" s="92" t="s">
        <v>53</v>
      </c>
      <c r="AC10" s="92" t="s">
        <v>54</v>
      </c>
      <c r="AD10" s="107"/>
      <c r="AE10" s="94" t="s">
        <v>53</v>
      </c>
      <c r="AF10" s="96" t="s">
        <v>54</v>
      </c>
      <c r="AG10" s="103"/>
      <c r="AH10" s="98"/>
      <c r="AI10" s="103"/>
      <c r="AJ10" s="107"/>
      <c r="AK10" s="110"/>
      <c r="AL10" s="103"/>
      <c r="AM10" s="103"/>
      <c r="AN10" s="103"/>
      <c r="AO10" s="103"/>
      <c r="AP10" s="103"/>
      <c r="AQ10" s="107"/>
      <c r="AR10" s="110"/>
      <c r="AS10" s="103"/>
      <c r="AT10" s="105"/>
      <c r="AU10" s="105"/>
      <c r="AV10" s="105"/>
      <c r="AW10" s="105"/>
      <c r="AX10" s="105"/>
      <c r="AY10" s="105"/>
      <c r="AZ10" s="103"/>
      <c r="BA10" s="105"/>
      <c r="BB10" s="115"/>
      <c r="BC10" s="116"/>
      <c r="BD10" s="92" t="s">
        <v>53</v>
      </c>
      <c r="BE10" s="92" t="s">
        <v>54</v>
      </c>
      <c r="BF10" s="107"/>
      <c r="BG10" s="94" t="s">
        <v>53</v>
      </c>
      <c r="BH10" s="96" t="s">
        <v>54</v>
      </c>
      <c r="BI10" s="103"/>
      <c r="BJ10" s="98"/>
      <c r="BK10" s="103"/>
      <c r="BL10" s="107"/>
      <c r="BM10" s="110"/>
      <c r="BN10" s="103"/>
      <c r="BO10" s="103"/>
      <c r="BP10" s="103"/>
      <c r="BQ10" s="103"/>
      <c r="BR10" s="103"/>
      <c r="BS10" s="107"/>
      <c r="BT10" s="110"/>
      <c r="BU10" s="103"/>
      <c r="BV10" s="105"/>
      <c r="BW10" s="105"/>
      <c r="BX10" s="105"/>
      <c r="BY10" s="105"/>
      <c r="BZ10" s="105"/>
      <c r="CA10" s="105"/>
      <c r="CB10" s="103"/>
      <c r="CC10" s="105"/>
      <c r="CD10" s="115"/>
      <c r="CE10" s="116"/>
      <c r="CF10" s="92" t="s">
        <v>53</v>
      </c>
      <c r="CG10" s="92" t="s">
        <v>54</v>
      </c>
      <c r="CH10" s="107"/>
      <c r="CI10" s="94" t="s">
        <v>53</v>
      </c>
      <c r="CJ10" s="96" t="s">
        <v>54</v>
      </c>
      <c r="CK10" s="103"/>
      <c r="CL10" s="98"/>
      <c r="CM10" s="103"/>
      <c r="CN10" s="107"/>
      <c r="CO10" s="110"/>
      <c r="CP10" s="103"/>
      <c r="CQ10" s="103"/>
      <c r="CR10" s="103"/>
      <c r="CS10" s="103"/>
      <c r="CT10" s="103"/>
      <c r="CU10" s="107"/>
      <c r="CV10" s="110"/>
      <c r="CW10" s="103"/>
      <c r="CX10" s="105"/>
      <c r="CY10" s="105"/>
      <c r="CZ10" s="105"/>
      <c r="DA10" s="105"/>
      <c r="DB10" s="105"/>
      <c r="DC10" s="105"/>
      <c r="DD10" s="103"/>
      <c r="DE10" s="105"/>
      <c r="DF10" s="115"/>
      <c r="DG10" s="116"/>
      <c r="DH10" s="92" t="s">
        <v>53</v>
      </c>
      <c r="DI10" s="92" t="s">
        <v>54</v>
      </c>
      <c r="DJ10" s="107"/>
      <c r="DK10" s="94" t="s">
        <v>53</v>
      </c>
      <c r="DL10" s="96" t="s">
        <v>54</v>
      </c>
      <c r="DM10" s="103"/>
      <c r="DN10" s="98"/>
      <c r="DO10" s="103"/>
      <c r="DP10" s="107"/>
      <c r="DQ10" s="110"/>
      <c r="DR10" s="103"/>
      <c r="DS10" s="103"/>
      <c r="DT10" s="103"/>
      <c r="DU10" s="103"/>
      <c r="DV10" s="103"/>
      <c r="DW10" s="107"/>
      <c r="DX10" s="110"/>
      <c r="DY10" s="103"/>
      <c r="DZ10" s="105"/>
      <c r="EA10" s="105"/>
      <c r="EB10" s="105"/>
      <c r="EC10" s="105"/>
      <c r="ED10" s="105"/>
      <c r="EE10" s="105"/>
      <c r="EF10" s="103"/>
      <c r="EG10" s="105"/>
      <c r="EH10" s="115"/>
      <c r="EI10" s="116"/>
      <c r="EJ10" s="92" t="s">
        <v>53</v>
      </c>
      <c r="EK10" s="92" t="s">
        <v>54</v>
      </c>
      <c r="EL10" s="107"/>
      <c r="EM10" s="94" t="s">
        <v>53</v>
      </c>
      <c r="EN10" s="96" t="s">
        <v>54</v>
      </c>
      <c r="EO10" s="103"/>
      <c r="EP10" s="98"/>
      <c r="EQ10" s="103"/>
      <c r="ER10" s="107"/>
      <c r="ES10" s="110"/>
      <c r="ET10" s="103"/>
      <c r="EU10" s="103"/>
      <c r="EV10" s="103"/>
      <c r="EW10" s="103"/>
      <c r="EX10" s="103"/>
      <c r="EY10" s="107"/>
      <c r="EZ10" s="110"/>
      <c r="FA10" s="103"/>
      <c r="FB10" s="105"/>
      <c r="FC10" s="105"/>
      <c r="FD10" s="105"/>
      <c r="FE10" s="105"/>
      <c r="FF10" s="105"/>
      <c r="FG10" s="105"/>
      <c r="FH10" s="103"/>
      <c r="FI10" s="105"/>
      <c r="FJ10" s="115"/>
      <c r="FK10" s="116"/>
      <c r="FL10" s="92" t="s">
        <v>53</v>
      </c>
      <c r="FM10" s="92" t="s">
        <v>54</v>
      </c>
      <c r="FN10" s="107"/>
      <c r="FO10" s="94" t="s">
        <v>53</v>
      </c>
      <c r="FP10" s="96" t="s">
        <v>54</v>
      </c>
      <c r="FQ10" s="103"/>
      <c r="FR10" s="98"/>
      <c r="FS10" s="103"/>
      <c r="FT10" s="107"/>
      <c r="FU10" s="110"/>
      <c r="FV10" s="103"/>
      <c r="FW10" s="103"/>
      <c r="FX10" s="103"/>
      <c r="FY10" s="103"/>
      <c r="FZ10" s="103"/>
      <c r="GA10" s="107"/>
      <c r="GB10" s="120"/>
      <c r="GC10" s="116"/>
      <c r="GD10" s="105"/>
      <c r="GE10" s="105"/>
      <c r="GF10" s="105"/>
      <c r="GG10" s="105"/>
      <c r="GH10" s="105"/>
      <c r="GI10" s="105"/>
      <c r="GJ10" s="103"/>
      <c r="GK10" s="105"/>
      <c r="GL10" s="115"/>
      <c r="GM10" s="116"/>
      <c r="GN10" s="92" t="s">
        <v>53</v>
      </c>
      <c r="GO10" s="92" t="s">
        <v>54</v>
      </c>
      <c r="GP10" s="107"/>
    </row>
    <row r="11" spans="1:198" ht="15" customHeight="1" x14ac:dyDescent="0.2">
      <c r="A11" s="123"/>
      <c r="B11" s="124"/>
      <c r="C11" s="95"/>
      <c r="D11" s="93"/>
      <c r="E11" s="103"/>
      <c r="F11" s="98"/>
      <c r="G11" s="103"/>
      <c r="H11" s="107"/>
      <c r="I11" s="110"/>
      <c r="J11" s="103"/>
      <c r="K11" s="103"/>
      <c r="L11" s="103"/>
      <c r="M11" s="103"/>
      <c r="N11" s="103"/>
      <c r="O11" s="107"/>
      <c r="P11" s="110"/>
      <c r="Q11" s="103"/>
      <c r="R11" s="105"/>
      <c r="S11" s="105"/>
      <c r="T11" s="105"/>
      <c r="U11" s="105"/>
      <c r="V11" s="105"/>
      <c r="W11" s="105"/>
      <c r="X11" s="103"/>
      <c r="Y11" s="105"/>
      <c r="Z11" s="115"/>
      <c r="AA11" s="116"/>
      <c r="AB11" s="93"/>
      <c r="AC11" s="93"/>
      <c r="AD11" s="107"/>
      <c r="AE11" s="95"/>
      <c r="AF11" s="93"/>
      <c r="AG11" s="103"/>
      <c r="AH11" s="98"/>
      <c r="AI11" s="103"/>
      <c r="AJ11" s="107"/>
      <c r="AK11" s="110"/>
      <c r="AL11" s="103"/>
      <c r="AM11" s="103"/>
      <c r="AN11" s="103"/>
      <c r="AO11" s="103"/>
      <c r="AP11" s="103"/>
      <c r="AQ11" s="107"/>
      <c r="AR11" s="110"/>
      <c r="AS11" s="103"/>
      <c r="AT11" s="105"/>
      <c r="AU11" s="105"/>
      <c r="AV11" s="105"/>
      <c r="AW11" s="105"/>
      <c r="AX11" s="105"/>
      <c r="AY11" s="105"/>
      <c r="AZ11" s="103"/>
      <c r="BA11" s="105"/>
      <c r="BB11" s="115"/>
      <c r="BC11" s="116"/>
      <c r="BD11" s="93"/>
      <c r="BE11" s="93"/>
      <c r="BF11" s="107"/>
      <c r="BG11" s="95"/>
      <c r="BH11" s="93"/>
      <c r="BI11" s="103"/>
      <c r="BJ11" s="98"/>
      <c r="BK11" s="103"/>
      <c r="BL11" s="107"/>
      <c r="BM11" s="110"/>
      <c r="BN11" s="103"/>
      <c r="BO11" s="103"/>
      <c r="BP11" s="103"/>
      <c r="BQ11" s="103"/>
      <c r="BR11" s="103"/>
      <c r="BS11" s="107"/>
      <c r="BT11" s="110"/>
      <c r="BU11" s="103"/>
      <c r="BV11" s="105"/>
      <c r="BW11" s="105"/>
      <c r="BX11" s="105"/>
      <c r="BY11" s="105"/>
      <c r="BZ11" s="105"/>
      <c r="CA11" s="105"/>
      <c r="CB11" s="103"/>
      <c r="CC11" s="105"/>
      <c r="CD11" s="115"/>
      <c r="CE11" s="116"/>
      <c r="CF11" s="93"/>
      <c r="CG11" s="93"/>
      <c r="CH11" s="107"/>
      <c r="CI11" s="95"/>
      <c r="CJ11" s="93"/>
      <c r="CK11" s="103"/>
      <c r="CL11" s="98"/>
      <c r="CM11" s="103"/>
      <c r="CN11" s="107"/>
      <c r="CO11" s="110"/>
      <c r="CP11" s="103"/>
      <c r="CQ11" s="103"/>
      <c r="CR11" s="103"/>
      <c r="CS11" s="103"/>
      <c r="CT11" s="103"/>
      <c r="CU11" s="107"/>
      <c r="CV11" s="110"/>
      <c r="CW11" s="103"/>
      <c r="CX11" s="105"/>
      <c r="CY11" s="105"/>
      <c r="CZ11" s="105"/>
      <c r="DA11" s="105"/>
      <c r="DB11" s="105"/>
      <c r="DC11" s="105"/>
      <c r="DD11" s="103"/>
      <c r="DE11" s="105"/>
      <c r="DF11" s="115"/>
      <c r="DG11" s="116"/>
      <c r="DH11" s="93"/>
      <c r="DI11" s="93"/>
      <c r="DJ11" s="107"/>
      <c r="DK11" s="95"/>
      <c r="DL11" s="93"/>
      <c r="DM11" s="103"/>
      <c r="DN11" s="98"/>
      <c r="DO11" s="103"/>
      <c r="DP11" s="107"/>
      <c r="DQ11" s="110"/>
      <c r="DR11" s="103"/>
      <c r="DS11" s="103"/>
      <c r="DT11" s="103"/>
      <c r="DU11" s="103"/>
      <c r="DV11" s="103"/>
      <c r="DW11" s="107"/>
      <c r="DX11" s="110"/>
      <c r="DY11" s="103"/>
      <c r="DZ11" s="105"/>
      <c r="EA11" s="105"/>
      <c r="EB11" s="105"/>
      <c r="EC11" s="105"/>
      <c r="ED11" s="105"/>
      <c r="EE11" s="105"/>
      <c r="EF11" s="103"/>
      <c r="EG11" s="105"/>
      <c r="EH11" s="115"/>
      <c r="EI11" s="116"/>
      <c r="EJ11" s="93"/>
      <c r="EK11" s="93"/>
      <c r="EL11" s="107"/>
      <c r="EM11" s="95"/>
      <c r="EN11" s="93"/>
      <c r="EO11" s="103"/>
      <c r="EP11" s="98"/>
      <c r="EQ11" s="103"/>
      <c r="ER11" s="107"/>
      <c r="ES11" s="110"/>
      <c r="ET11" s="103"/>
      <c r="EU11" s="103"/>
      <c r="EV11" s="103"/>
      <c r="EW11" s="103"/>
      <c r="EX11" s="103"/>
      <c r="EY11" s="107"/>
      <c r="EZ11" s="110"/>
      <c r="FA11" s="103"/>
      <c r="FB11" s="105"/>
      <c r="FC11" s="105"/>
      <c r="FD11" s="105"/>
      <c r="FE11" s="105"/>
      <c r="FF11" s="105"/>
      <c r="FG11" s="105"/>
      <c r="FH11" s="103"/>
      <c r="FI11" s="105"/>
      <c r="FJ11" s="115"/>
      <c r="FK11" s="116"/>
      <c r="FL11" s="93"/>
      <c r="FM11" s="93"/>
      <c r="FN11" s="107"/>
      <c r="FO11" s="95"/>
      <c r="FP11" s="93"/>
      <c r="FQ11" s="103"/>
      <c r="FR11" s="98"/>
      <c r="FS11" s="103"/>
      <c r="FT11" s="107"/>
      <c r="FU11" s="110"/>
      <c r="FV11" s="103"/>
      <c r="FW11" s="103"/>
      <c r="FX11" s="103"/>
      <c r="FY11" s="103"/>
      <c r="FZ11" s="103"/>
      <c r="GA11" s="107"/>
      <c r="GB11" s="120"/>
      <c r="GC11" s="116"/>
      <c r="GD11" s="105"/>
      <c r="GE11" s="105"/>
      <c r="GF11" s="105"/>
      <c r="GG11" s="105"/>
      <c r="GH11" s="105"/>
      <c r="GI11" s="105"/>
      <c r="GJ11" s="103"/>
      <c r="GK11" s="105"/>
      <c r="GL11" s="115"/>
      <c r="GM11" s="116"/>
      <c r="GN11" s="93"/>
      <c r="GO11" s="93"/>
      <c r="GP11" s="107"/>
    </row>
    <row r="12" spans="1:198" ht="15" customHeight="1" x14ac:dyDescent="0.2">
      <c r="A12" s="125"/>
      <c r="B12" s="126"/>
      <c r="C12" s="6" t="s">
        <v>55</v>
      </c>
      <c r="D12" s="7" t="s">
        <v>55</v>
      </c>
      <c r="E12" s="7" t="s">
        <v>55</v>
      </c>
      <c r="F12" s="7" t="s">
        <v>55</v>
      </c>
      <c r="G12" s="7" t="s">
        <v>56</v>
      </c>
      <c r="H12" s="8" t="s">
        <v>56</v>
      </c>
      <c r="I12" s="82" t="s">
        <v>56</v>
      </c>
      <c r="J12" s="7" t="s">
        <v>56</v>
      </c>
      <c r="K12" s="7" t="s">
        <v>56</v>
      </c>
      <c r="L12" s="7" t="s">
        <v>56</v>
      </c>
      <c r="M12" s="7" t="s">
        <v>56</v>
      </c>
      <c r="N12" s="7" t="s">
        <v>56</v>
      </c>
      <c r="O12" s="8" t="s">
        <v>56</v>
      </c>
      <c r="P12" s="82" t="s">
        <v>56</v>
      </c>
      <c r="Q12" s="7" t="s">
        <v>56</v>
      </c>
      <c r="R12" s="9" t="s">
        <v>56</v>
      </c>
      <c r="S12" s="9" t="s">
        <v>56</v>
      </c>
      <c r="T12" s="9" t="s">
        <v>56</v>
      </c>
      <c r="U12" s="9" t="s">
        <v>56</v>
      </c>
      <c r="V12" s="9" t="s">
        <v>56</v>
      </c>
      <c r="W12" s="9" t="s">
        <v>56</v>
      </c>
      <c r="X12" s="10" t="s">
        <v>56</v>
      </c>
      <c r="Y12" s="10" t="s">
        <v>56</v>
      </c>
      <c r="Z12" s="11" t="s">
        <v>56</v>
      </c>
      <c r="AA12" s="6" t="s">
        <v>56</v>
      </c>
      <c r="AB12" s="7" t="s">
        <v>56</v>
      </c>
      <c r="AC12" s="7" t="s">
        <v>56</v>
      </c>
      <c r="AD12" s="8" t="s">
        <v>56</v>
      </c>
      <c r="AE12" s="6" t="s">
        <v>55</v>
      </c>
      <c r="AF12" s="7" t="s">
        <v>55</v>
      </c>
      <c r="AG12" s="7" t="s">
        <v>55</v>
      </c>
      <c r="AH12" s="7" t="s">
        <v>55</v>
      </c>
      <c r="AI12" s="7" t="s">
        <v>56</v>
      </c>
      <c r="AJ12" s="8" t="s">
        <v>56</v>
      </c>
      <c r="AK12" s="82" t="s">
        <v>56</v>
      </c>
      <c r="AL12" s="7" t="s">
        <v>56</v>
      </c>
      <c r="AM12" s="7" t="s">
        <v>56</v>
      </c>
      <c r="AN12" s="7" t="s">
        <v>56</v>
      </c>
      <c r="AO12" s="7" t="s">
        <v>56</v>
      </c>
      <c r="AP12" s="7" t="s">
        <v>56</v>
      </c>
      <c r="AQ12" s="8" t="s">
        <v>56</v>
      </c>
      <c r="AR12" s="82" t="s">
        <v>56</v>
      </c>
      <c r="AS12" s="7" t="s">
        <v>56</v>
      </c>
      <c r="AT12" s="9" t="s">
        <v>56</v>
      </c>
      <c r="AU12" s="9" t="s">
        <v>56</v>
      </c>
      <c r="AV12" s="9" t="s">
        <v>56</v>
      </c>
      <c r="AW12" s="9" t="s">
        <v>56</v>
      </c>
      <c r="AX12" s="9" t="s">
        <v>56</v>
      </c>
      <c r="AY12" s="9" t="s">
        <v>56</v>
      </c>
      <c r="AZ12" s="10" t="s">
        <v>56</v>
      </c>
      <c r="BA12" s="10" t="s">
        <v>56</v>
      </c>
      <c r="BB12" s="11" t="s">
        <v>56</v>
      </c>
      <c r="BC12" s="6" t="s">
        <v>56</v>
      </c>
      <c r="BD12" s="7" t="s">
        <v>56</v>
      </c>
      <c r="BE12" s="7" t="s">
        <v>56</v>
      </c>
      <c r="BF12" s="8" t="s">
        <v>56</v>
      </c>
      <c r="BG12" s="6" t="s">
        <v>55</v>
      </c>
      <c r="BH12" s="7" t="s">
        <v>55</v>
      </c>
      <c r="BI12" s="7" t="s">
        <v>55</v>
      </c>
      <c r="BJ12" s="7" t="s">
        <v>55</v>
      </c>
      <c r="BK12" s="7" t="s">
        <v>56</v>
      </c>
      <c r="BL12" s="8" t="s">
        <v>56</v>
      </c>
      <c r="BM12" s="82" t="s">
        <v>56</v>
      </c>
      <c r="BN12" s="7" t="s">
        <v>56</v>
      </c>
      <c r="BO12" s="7" t="s">
        <v>56</v>
      </c>
      <c r="BP12" s="7" t="s">
        <v>56</v>
      </c>
      <c r="BQ12" s="7" t="s">
        <v>56</v>
      </c>
      <c r="BR12" s="7" t="s">
        <v>56</v>
      </c>
      <c r="BS12" s="8" t="s">
        <v>56</v>
      </c>
      <c r="BT12" s="82" t="s">
        <v>56</v>
      </c>
      <c r="BU12" s="7" t="s">
        <v>56</v>
      </c>
      <c r="BV12" s="9" t="s">
        <v>56</v>
      </c>
      <c r="BW12" s="9" t="s">
        <v>56</v>
      </c>
      <c r="BX12" s="9" t="s">
        <v>56</v>
      </c>
      <c r="BY12" s="9" t="s">
        <v>56</v>
      </c>
      <c r="BZ12" s="9" t="s">
        <v>56</v>
      </c>
      <c r="CA12" s="9" t="s">
        <v>56</v>
      </c>
      <c r="CB12" s="10" t="s">
        <v>56</v>
      </c>
      <c r="CC12" s="10" t="s">
        <v>56</v>
      </c>
      <c r="CD12" s="11" t="s">
        <v>56</v>
      </c>
      <c r="CE12" s="6" t="s">
        <v>56</v>
      </c>
      <c r="CF12" s="7" t="s">
        <v>56</v>
      </c>
      <c r="CG12" s="7" t="s">
        <v>56</v>
      </c>
      <c r="CH12" s="8" t="s">
        <v>56</v>
      </c>
      <c r="CI12" s="6" t="s">
        <v>55</v>
      </c>
      <c r="CJ12" s="7" t="s">
        <v>55</v>
      </c>
      <c r="CK12" s="7" t="s">
        <v>55</v>
      </c>
      <c r="CL12" s="7" t="s">
        <v>55</v>
      </c>
      <c r="CM12" s="7" t="s">
        <v>56</v>
      </c>
      <c r="CN12" s="8" t="s">
        <v>56</v>
      </c>
      <c r="CO12" s="82" t="s">
        <v>56</v>
      </c>
      <c r="CP12" s="7" t="s">
        <v>56</v>
      </c>
      <c r="CQ12" s="7" t="s">
        <v>56</v>
      </c>
      <c r="CR12" s="7" t="s">
        <v>56</v>
      </c>
      <c r="CS12" s="7" t="s">
        <v>56</v>
      </c>
      <c r="CT12" s="7" t="s">
        <v>56</v>
      </c>
      <c r="CU12" s="8" t="s">
        <v>56</v>
      </c>
      <c r="CV12" s="82" t="s">
        <v>56</v>
      </c>
      <c r="CW12" s="7" t="s">
        <v>56</v>
      </c>
      <c r="CX12" s="9" t="s">
        <v>56</v>
      </c>
      <c r="CY12" s="9" t="s">
        <v>56</v>
      </c>
      <c r="CZ12" s="9" t="s">
        <v>56</v>
      </c>
      <c r="DA12" s="9" t="s">
        <v>56</v>
      </c>
      <c r="DB12" s="9" t="s">
        <v>56</v>
      </c>
      <c r="DC12" s="9" t="s">
        <v>56</v>
      </c>
      <c r="DD12" s="10" t="s">
        <v>56</v>
      </c>
      <c r="DE12" s="10" t="s">
        <v>56</v>
      </c>
      <c r="DF12" s="11" t="s">
        <v>56</v>
      </c>
      <c r="DG12" s="6" t="s">
        <v>56</v>
      </c>
      <c r="DH12" s="7" t="s">
        <v>56</v>
      </c>
      <c r="DI12" s="7" t="s">
        <v>56</v>
      </c>
      <c r="DJ12" s="8" t="s">
        <v>56</v>
      </c>
      <c r="DK12" s="6" t="s">
        <v>55</v>
      </c>
      <c r="DL12" s="7" t="s">
        <v>55</v>
      </c>
      <c r="DM12" s="7" t="s">
        <v>55</v>
      </c>
      <c r="DN12" s="7" t="s">
        <v>55</v>
      </c>
      <c r="DO12" s="7" t="s">
        <v>56</v>
      </c>
      <c r="DP12" s="8" t="s">
        <v>56</v>
      </c>
      <c r="DQ12" s="82" t="s">
        <v>56</v>
      </c>
      <c r="DR12" s="7" t="s">
        <v>56</v>
      </c>
      <c r="DS12" s="7" t="s">
        <v>56</v>
      </c>
      <c r="DT12" s="7" t="s">
        <v>56</v>
      </c>
      <c r="DU12" s="7" t="s">
        <v>56</v>
      </c>
      <c r="DV12" s="7" t="s">
        <v>56</v>
      </c>
      <c r="DW12" s="8" t="s">
        <v>56</v>
      </c>
      <c r="DX12" s="82" t="s">
        <v>56</v>
      </c>
      <c r="DY12" s="7" t="s">
        <v>56</v>
      </c>
      <c r="DZ12" s="9" t="s">
        <v>56</v>
      </c>
      <c r="EA12" s="9" t="s">
        <v>56</v>
      </c>
      <c r="EB12" s="9" t="s">
        <v>56</v>
      </c>
      <c r="EC12" s="9" t="s">
        <v>56</v>
      </c>
      <c r="ED12" s="9" t="s">
        <v>56</v>
      </c>
      <c r="EE12" s="9" t="s">
        <v>56</v>
      </c>
      <c r="EF12" s="10" t="s">
        <v>56</v>
      </c>
      <c r="EG12" s="10" t="s">
        <v>56</v>
      </c>
      <c r="EH12" s="11" t="s">
        <v>56</v>
      </c>
      <c r="EI12" s="6" t="s">
        <v>56</v>
      </c>
      <c r="EJ12" s="7" t="s">
        <v>56</v>
      </c>
      <c r="EK12" s="7" t="s">
        <v>56</v>
      </c>
      <c r="EL12" s="8" t="s">
        <v>56</v>
      </c>
      <c r="EM12" s="6" t="s">
        <v>55</v>
      </c>
      <c r="EN12" s="7" t="s">
        <v>55</v>
      </c>
      <c r="EO12" s="7" t="s">
        <v>55</v>
      </c>
      <c r="EP12" s="7" t="s">
        <v>55</v>
      </c>
      <c r="EQ12" s="7" t="s">
        <v>56</v>
      </c>
      <c r="ER12" s="8" t="s">
        <v>56</v>
      </c>
      <c r="ES12" s="82" t="s">
        <v>56</v>
      </c>
      <c r="ET12" s="7" t="s">
        <v>56</v>
      </c>
      <c r="EU12" s="7" t="s">
        <v>56</v>
      </c>
      <c r="EV12" s="7" t="s">
        <v>56</v>
      </c>
      <c r="EW12" s="7" t="s">
        <v>56</v>
      </c>
      <c r="EX12" s="7" t="s">
        <v>56</v>
      </c>
      <c r="EY12" s="8" t="s">
        <v>56</v>
      </c>
      <c r="EZ12" s="82" t="s">
        <v>56</v>
      </c>
      <c r="FA12" s="7" t="s">
        <v>56</v>
      </c>
      <c r="FB12" s="9" t="s">
        <v>56</v>
      </c>
      <c r="FC12" s="9" t="s">
        <v>56</v>
      </c>
      <c r="FD12" s="9" t="s">
        <v>56</v>
      </c>
      <c r="FE12" s="9" t="s">
        <v>56</v>
      </c>
      <c r="FF12" s="9" t="s">
        <v>56</v>
      </c>
      <c r="FG12" s="9" t="s">
        <v>56</v>
      </c>
      <c r="FH12" s="10" t="s">
        <v>56</v>
      </c>
      <c r="FI12" s="10" t="s">
        <v>56</v>
      </c>
      <c r="FJ12" s="11" t="s">
        <v>56</v>
      </c>
      <c r="FK12" s="6" t="s">
        <v>56</v>
      </c>
      <c r="FL12" s="7" t="s">
        <v>56</v>
      </c>
      <c r="FM12" s="7" t="s">
        <v>56</v>
      </c>
      <c r="FN12" s="8" t="s">
        <v>56</v>
      </c>
      <c r="FO12" s="6" t="s">
        <v>55</v>
      </c>
      <c r="FP12" s="7" t="s">
        <v>55</v>
      </c>
      <c r="FQ12" s="7" t="s">
        <v>55</v>
      </c>
      <c r="FR12" s="7" t="s">
        <v>55</v>
      </c>
      <c r="FS12" s="7" t="s">
        <v>56</v>
      </c>
      <c r="FT12" s="8" t="s">
        <v>56</v>
      </c>
      <c r="FU12" s="82" t="s">
        <v>56</v>
      </c>
      <c r="FV12" s="7" t="s">
        <v>56</v>
      </c>
      <c r="FW12" s="7" t="s">
        <v>56</v>
      </c>
      <c r="FX12" s="7" t="s">
        <v>56</v>
      </c>
      <c r="FY12" s="7" t="s">
        <v>56</v>
      </c>
      <c r="FZ12" s="7" t="s">
        <v>56</v>
      </c>
      <c r="GA12" s="8" t="s">
        <v>56</v>
      </c>
      <c r="GB12" s="77" t="s">
        <v>56</v>
      </c>
      <c r="GC12" s="6" t="s">
        <v>56</v>
      </c>
      <c r="GD12" s="9" t="s">
        <v>56</v>
      </c>
      <c r="GE12" s="9" t="s">
        <v>56</v>
      </c>
      <c r="GF12" s="9" t="s">
        <v>56</v>
      </c>
      <c r="GG12" s="9" t="s">
        <v>56</v>
      </c>
      <c r="GH12" s="9" t="s">
        <v>56</v>
      </c>
      <c r="GI12" s="9" t="s">
        <v>56</v>
      </c>
      <c r="GJ12" s="10" t="s">
        <v>56</v>
      </c>
      <c r="GK12" s="10" t="s">
        <v>56</v>
      </c>
      <c r="GL12" s="11" t="s">
        <v>56</v>
      </c>
      <c r="GM12" s="6" t="s">
        <v>56</v>
      </c>
      <c r="GN12" s="7" t="s">
        <v>56</v>
      </c>
      <c r="GO12" s="7" t="s">
        <v>56</v>
      </c>
      <c r="GP12" s="8" t="s">
        <v>56</v>
      </c>
    </row>
    <row r="13" spans="1:198" s="14" customFormat="1" ht="12" customHeight="1" x14ac:dyDescent="0.2">
      <c r="A13" s="12">
        <v>1</v>
      </c>
      <c r="B13" s="13" t="s">
        <v>57</v>
      </c>
      <c r="C13" s="27">
        <v>136</v>
      </c>
      <c r="D13" s="28">
        <v>4</v>
      </c>
      <c r="E13" s="29">
        <v>140</v>
      </c>
      <c r="F13" s="28">
        <v>0</v>
      </c>
      <c r="G13" s="28">
        <v>43659</v>
      </c>
      <c r="H13" s="30">
        <v>0</v>
      </c>
      <c r="I13" s="27">
        <v>9058132</v>
      </c>
      <c r="J13" s="28">
        <v>75342</v>
      </c>
      <c r="K13" s="28">
        <v>2654604</v>
      </c>
      <c r="L13" s="28">
        <v>1242432</v>
      </c>
      <c r="M13" s="28">
        <v>328541</v>
      </c>
      <c r="N13" s="28">
        <v>37785</v>
      </c>
      <c r="O13" s="31">
        <v>125333</v>
      </c>
      <c r="P13" s="27">
        <v>13315162</v>
      </c>
      <c r="Q13" s="28">
        <v>397153</v>
      </c>
      <c r="R13" s="28">
        <v>8</v>
      </c>
      <c r="S13" s="28">
        <v>129</v>
      </c>
      <c r="T13" s="28">
        <v>0</v>
      </c>
      <c r="U13" s="28">
        <v>7568</v>
      </c>
      <c r="V13" s="28">
        <v>2356</v>
      </c>
      <c r="W13" s="29">
        <v>10061</v>
      </c>
      <c r="X13" s="28">
        <v>0</v>
      </c>
      <c r="Y13" s="28">
        <v>7099</v>
      </c>
      <c r="Z13" s="31">
        <v>355</v>
      </c>
      <c r="AA13" s="32">
        <v>0</v>
      </c>
      <c r="AB13" s="28">
        <v>379627</v>
      </c>
      <c r="AC13" s="28">
        <v>11</v>
      </c>
      <c r="AD13" s="30">
        <v>379638</v>
      </c>
      <c r="AE13" s="27">
        <v>84</v>
      </c>
      <c r="AF13" s="28">
        <v>5</v>
      </c>
      <c r="AG13" s="29">
        <v>89</v>
      </c>
      <c r="AH13" s="28">
        <v>0</v>
      </c>
      <c r="AI13" s="28">
        <v>144519</v>
      </c>
      <c r="AJ13" s="30">
        <v>0</v>
      </c>
      <c r="AK13" s="27">
        <v>825561</v>
      </c>
      <c r="AL13" s="28">
        <v>0</v>
      </c>
      <c r="AM13" s="28">
        <v>14858</v>
      </c>
      <c r="AN13" s="28">
        <v>473527</v>
      </c>
      <c r="AO13" s="28">
        <v>7008</v>
      </c>
      <c r="AP13" s="28">
        <v>2431</v>
      </c>
      <c r="AQ13" s="31">
        <v>95571</v>
      </c>
      <c r="AR13" s="27">
        <v>1372333</v>
      </c>
      <c r="AS13" s="28">
        <v>41844</v>
      </c>
      <c r="AT13" s="28">
        <v>163</v>
      </c>
      <c r="AU13" s="28">
        <v>79</v>
      </c>
      <c r="AV13" s="28">
        <v>61</v>
      </c>
      <c r="AW13" s="28">
        <v>838</v>
      </c>
      <c r="AX13" s="28">
        <v>1</v>
      </c>
      <c r="AY13" s="29">
        <v>1142</v>
      </c>
      <c r="AZ13" s="28">
        <v>0</v>
      </c>
      <c r="BA13" s="28">
        <v>453</v>
      </c>
      <c r="BB13" s="31">
        <v>402</v>
      </c>
      <c r="BC13" s="32">
        <v>0</v>
      </c>
      <c r="BD13" s="28">
        <v>39774</v>
      </c>
      <c r="BE13" s="28">
        <v>73</v>
      </c>
      <c r="BF13" s="30">
        <v>39847</v>
      </c>
      <c r="BG13" s="27">
        <v>108</v>
      </c>
      <c r="BH13" s="28">
        <v>5</v>
      </c>
      <c r="BI13" s="29">
        <v>113</v>
      </c>
      <c r="BJ13" s="28">
        <v>0</v>
      </c>
      <c r="BK13" s="28">
        <v>306252</v>
      </c>
      <c r="BL13" s="30">
        <v>0</v>
      </c>
      <c r="BM13" s="27">
        <v>1619240</v>
      </c>
      <c r="BN13" s="28">
        <v>379</v>
      </c>
      <c r="BO13" s="28">
        <v>33744</v>
      </c>
      <c r="BP13" s="28">
        <v>112058</v>
      </c>
      <c r="BQ13" s="28">
        <v>14746</v>
      </c>
      <c r="BR13" s="28">
        <v>9092</v>
      </c>
      <c r="BS13" s="31">
        <v>139539</v>
      </c>
      <c r="BT13" s="27">
        <v>1955972</v>
      </c>
      <c r="BU13" s="28">
        <v>62524</v>
      </c>
      <c r="BV13" s="28">
        <v>247</v>
      </c>
      <c r="BW13" s="28">
        <v>207</v>
      </c>
      <c r="BX13" s="28">
        <v>100</v>
      </c>
      <c r="BY13" s="28">
        <v>839</v>
      </c>
      <c r="BZ13" s="28">
        <v>7</v>
      </c>
      <c r="CA13" s="29">
        <v>1400</v>
      </c>
      <c r="CB13" s="28">
        <v>0</v>
      </c>
      <c r="CC13" s="28">
        <v>690</v>
      </c>
      <c r="CD13" s="31">
        <v>931</v>
      </c>
      <c r="CE13" s="32">
        <v>0</v>
      </c>
      <c r="CF13" s="28">
        <v>59286</v>
      </c>
      <c r="CG13" s="28">
        <v>217</v>
      </c>
      <c r="CH13" s="30">
        <v>59503</v>
      </c>
      <c r="CI13" s="27">
        <v>121</v>
      </c>
      <c r="CJ13" s="28">
        <v>6</v>
      </c>
      <c r="CK13" s="29">
        <v>127</v>
      </c>
      <c r="CL13" s="28">
        <v>0</v>
      </c>
      <c r="CM13" s="28">
        <v>503008</v>
      </c>
      <c r="CN13" s="30">
        <v>0</v>
      </c>
      <c r="CO13" s="27">
        <v>222353</v>
      </c>
      <c r="CP13" s="28">
        <v>6150</v>
      </c>
      <c r="CQ13" s="28">
        <v>94533</v>
      </c>
      <c r="CR13" s="28">
        <v>780926</v>
      </c>
      <c r="CS13" s="28">
        <v>33235</v>
      </c>
      <c r="CT13" s="28">
        <v>221278</v>
      </c>
      <c r="CU13" s="31">
        <v>181394</v>
      </c>
      <c r="CV13" s="27">
        <v>1680089</v>
      </c>
      <c r="CW13" s="28">
        <v>60172</v>
      </c>
      <c r="CX13" s="28">
        <v>181</v>
      </c>
      <c r="CY13" s="28">
        <v>125</v>
      </c>
      <c r="CZ13" s="28">
        <v>294</v>
      </c>
      <c r="DA13" s="28">
        <v>5379</v>
      </c>
      <c r="DB13" s="28">
        <v>1</v>
      </c>
      <c r="DC13" s="29">
        <v>5980</v>
      </c>
      <c r="DD13" s="28">
        <v>0</v>
      </c>
      <c r="DE13" s="28">
        <v>821</v>
      </c>
      <c r="DF13" s="31">
        <v>1677</v>
      </c>
      <c r="DG13" s="32">
        <v>0</v>
      </c>
      <c r="DH13" s="28">
        <v>51259</v>
      </c>
      <c r="DI13" s="28">
        <v>435</v>
      </c>
      <c r="DJ13" s="30">
        <v>51694</v>
      </c>
      <c r="DK13" s="27">
        <v>102</v>
      </c>
      <c r="DL13" s="28">
        <v>3</v>
      </c>
      <c r="DM13" s="29">
        <v>105</v>
      </c>
      <c r="DN13" s="28">
        <v>0</v>
      </c>
      <c r="DO13" s="28">
        <v>517144</v>
      </c>
      <c r="DP13" s="30">
        <v>0</v>
      </c>
      <c r="DQ13" s="27">
        <v>560042</v>
      </c>
      <c r="DR13" s="28">
        <v>4585</v>
      </c>
      <c r="DS13" s="28">
        <v>34055</v>
      </c>
      <c r="DT13" s="28">
        <v>584089</v>
      </c>
      <c r="DU13" s="28">
        <v>36189</v>
      </c>
      <c r="DV13" s="28">
        <v>23785</v>
      </c>
      <c r="DW13" s="31">
        <v>153837</v>
      </c>
      <c r="DX13" s="27">
        <v>1606052</v>
      </c>
      <c r="DY13" s="28">
        <v>59187</v>
      </c>
      <c r="DZ13" s="28">
        <v>145</v>
      </c>
      <c r="EA13" s="28">
        <v>188</v>
      </c>
      <c r="EB13" s="28">
        <v>187</v>
      </c>
      <c r="EC13" s="28">
        <v>3479</v>
      </c>
      <c r="ED13" s="28">
        <v>22</v>
      </c>
      <c r="EE13" s="29">
        <v>4021</v>
      </c>
      <c r="EF13" s="28">
        <v>0</v>
      </c>
      <c r="EG13" s="28">
        <v>848</v>
      </c>
      <c r="EH13" s="31">
        <v>2862</v>
      </c>
      <c r="EI13" s="32">
        <v>0</v>
      </c>
      <c r="EJ13" s="28">
        <v>51121</v>
      </c>
      <c r="EK13" s="28">
        <v>335</v>
      </c>
      <c r="EL13" s="30">
        <v>51456</v>
      </c>
      <c r="EM13" s="27">
        <v>166</v>
      </c>
      <c r="EN13" s="28">
        <v>1</v>
      </c>
      <c r="EO13" s="29">
        <v>167</v>
      </c>
      <c r="EP13" s="28">
        <v>0</v>
      </c>
      <c r="EQ13" s="28">
        <v>1087791</v>
      </c>
      <c r="ER13" s="30">
        <v>0</v>
      </c>
      <c r="ES13" s="27">
        <v>501862</v>
      </c>
      <c r="ET13" s="28">
        <v>3199</v>
      </c>
      <c r="EU13" s="28">
        <v>47856</v>
      </c>
      <c r="EV13" s="28">
        <v>240793</v>
      </c>
      <c r="EW13" s="28">
        <v>19351</v>
      </c>
      <c r="EX13" s="28">
        <v>41677</v>
      </c>
      <c r="EY13" s="31">
        <v>297952</v>
      </c>
      <c r="EZ13" s="27">
        <v>1644577</v>
      </c>
      <c r="FA13" s="28">
        <v>72778</v>
      </c>
      <c r="FB13" s="28">
        <v>232</v>
      </c>
      <c r="FC13" s="28">
        <v>383</v>
      </c>
      <c r="FD13" s="28">
        <v>0</v>
      </c>
      <c r="FE13" s="28">
        <v>7351</v>
      </c>
      <c r="FF13" s="28">
        <v>23</v>
      </c>
      <c r="FG13" s="29">
        <v>7989</v>
      </c>
      <c r="FH13" s="28">
        <v>0</v>
      </c>
      <c r="FI13" s="28">
        <v>961</v>
      </c>
      <c r="FJ13" s="31">
        <v>3012</v>
      </c>
      <c r="FK13" s="32">
        <v>0</v>
      </c>
      <c r="FL13" s="28">
        <v>60668</v>
      </c>
      <c r="FM13" s="28">
        <v>148</v>
      </c>
      <c r="FN13" s="30">
        <v>60816</v>
      </c>
      <c r="FO13" s="27">
        <v>143</v>
      </c>
      <c r="FP13" s="28">
        <v>0</v>
      </c>
      <c r="FQ13" s="29">
        <v>143</v>
      </c>
      <c r="FR13" s="28">
        <v>0</v>
      </c>
      <c r="FS13" s="28">
        <v>1143067</v>
      </c>
      <c r="FT13" s="30">
        <v>0</v>
      </c>
      <c r="FU13" s="27">
        <v>756314</v>
      </c>
      <c r="FV13" s="28">
        <v>27151</v>
      </c>
      <c r="FW13" s="28">
        <v>320007</v>
      </c>
      <c r="FX13" s="28">
        <v>143387</v>
      </c>
      <c r="FY13" s="28">
        <v>25232</v>
      </c>
      <c r="FZ13" s="28">
        <v>24482</v>
      </c>
      <c r="GA13" s="31">
        <v>250988</v>
      </c>
      <c r="GB13" s="78">
        <v>2188652</v>
      </c>
      <c r="GC13" s="27">
        <v>92709</v>
      </c>
      <c r="GD13" s="28">
        <v>198</v>
      </c>
      <c r="GE13" s="28">
        <v>390</v>
      </c>
      <c r="GF13" s="28">
        <v>0</v>
      </c>
      <c r="GG13" s="28">
        <v>5814</v>
      </c>
      <c r="GH13" s="28">
        <v>17</v>
      </c>
      <c r="GI13" s="29">
        <v>6419</v>
      </c>
      <c r="GJ13" s="28">
        <v>0</v>
      </c>
      <c r="GK13" s="28">
        <v>1045</v>
      </c>
      <c r="GL13" s="31">
        <v>2737</v>
      </c>
      <c r="GM13" s="32">
        <v>0</v>
      </c>
      <c r="GN13" s="28">
        <v>82508</v>
      </c>
      <c r="GO13" s="28">
        <v>0</v>
      </c>
      <c r="GP13" s="30">
        <v>82508</v>
      </c>
    </row>
    <row r="14" spans="1:198" s="14" customFormat="1" ht="12" customHeight="1" x14ac:dyDescent="0.2">
      <c r="A14" s="15">
        <v>2</v>
      </c>
      <c r="B14" s="16" t="s">
        <v>58</v>
      </c>
      <c r="C14" s="33">
        <v>272</v>
      </c>
      <c r="D14" s="34">
        <v>9</v>
      </c>
      <c r="E14" s="35">
        <v>281</v>
      </c>
      <c r="F14" s="34">
        <v>0</v>
      </c>
      <c r="G14" s="34">
        <v>90164</v>
      </c>
      <c r="H14" s="36">
        <v>0</v>
      </c>
      <c r="I14" s="33">
        <v>3407897</v>
      </c>
      <c r="J14" s="34">
        <v>195522</v>
      </c>
      <c r="K14" s="34">
        <v>151715</v>
      </c>
      <c r="L14" s="34">
        <v>1486392</v>
      </c>
      <c r="M14" s="34">
        <v>16176</v>
      </c>
      <c r="N14" s="34">
        <v>1208227</v>
      </c>
      <c r="O14" s="37">
        <v>226983</v>
      </c>
      <c r="P14" s="33">
        <v>6329110</v>
      </c>
      <c r="Q14" s="34">
        <v>191702</v>
      </c>
      <c r="R14" s="34">
        <v>33</v>
      </c>
      <c r="S14" s="34">
        <v>74</v>
      </c>
      <c r="T14" s="34">
        <v>0</v>
      </c>
      <c r="U14" s="34">
        <v>6000</v>
      </c>
      <c r="V14" s="34">
        <v>0</v>
      </c>
      <c r="W14" s="35">
        <v>6107</v>
      </c>
      <c r="X14" s="34">
        <v>0</v>
      </c>
      <c r="Y14" s="34">
        <v>427</v>
      </c>
      <c r="Z14" s="37">
        <v>1507</v>
      </c>
      <c r="AA14" s="38">
        <v>0</v>
      </c>
      <c r="AB14" s="34">
        <v>183621</v>
      </c>
      <c r="AC14" s="34">
        <v>40</v>
      </c>
      <c r="AD14" s="36">
        <v>183661</v>
      </c>
      <c r="AE14" s="33">
        <v>234</v>
      </c>
      <c r="AF14" s="34">
        <v>5</v>
      </c>
      <c r="AG14" s="35">
        <v>239</v>
      </c>
      <c r="AH14" s="34">
        <v>0</v>
      </c>
      <c r="AI14" s="34">
        <v>361729</v>
      </c>
      <c r="AJ14" s="36">
        <v>0</v>
      </c>
      <c r="AK14" s="33">
        <v>2619095</v>
      </c>
      <c r="AL14" s="34">
        <v>45331</v>
      </c>
      <c r="AM14" s="34">
        <v>778402</v>
      </c>
      <c r="AN14" s="34">
        <v>139378</v>
      </c>
      <c r="AO14" s="34">
        <v>34596</v>
      </c>
      <c r="AP14" s="34">
        <v>31875</v>
      </c>
      <c r="AQ14" s="37">
        <v>230674</v>
      </c>
      <c r="AR14" s="33">
        <v>3779732</v>
      </c>
      <c r="AS14" s="34">
        <v>115048</v>
      </c>
      <c r="AT14" s="34">
        <v>419</v>
      </c>
      <c r="AU14" s="34">
        <v>119</v>
      </c>
      <c r="AV14" s="34">
        <v>106</v>
      </c>
      <c r="AW14" s="34">
        <v>3897</v>
      </c>
      <c r="AX14" s="34">
        <v>3</v>
      </c>
      <c r="AY14" s="35">
        <v>4544</v>
      </c>
      <c r="AZ14" s="34">
        <v>0</v>
      </c>
      <c r="BA14" s="34">
        <v>1268</v>
      </c>
      <c r="BB14" s="37">
        <v>877</v>
      </c>
      <c r="BC14" s="38">
        <v>0</v>
      </c>
      <c r="BD14" s="34">
        <v>106902</v>
      </c>
      <c r="BE14" s="34">
        <v>1457</v>
      </c>
      <c r="BF14" s="36">
        <v>108359</v>
      </c>
      <c r="BG14" s="33">
        <v>326</v>
      </c>
      <c r="BH14" s="34">
        <v>4</v>
      </c>
      <c r="BI14" s="35">
        <v>330</v>
      </c>
      <c r="BJ14" s="34">
        <v>0</v>
      </c>
      <c r="BK14" s="34">
        <v>881510</v>
      </c>
      <c r="BL14" s="36">
        <v>0</v>
      </c>
      <c r="BM14" s="33">
        <v>2358183</v>
      </c>
      <c r="BN14" s="34">
        <v>11568</v>
      </c>
      <c r="BO14" s="34">
        <v>315222</v>
      </c>
      <c r="BP14" s="34">
        <v>329555</v>
      </c>
      <c r="BQ14" s="34">
        <v>27828</v>
      </c>
      <c r="BR14" s="34">
        <v>75597</v>
      </c>
      <c r="BS14" s="37">
        <v>381387</v>
      </c>
      <c r="BT14" s="33">
        <v>3618076</v>
      </c>
      <c r="BU14" s="34">
        <v>121062</v>
      </c>
      <c r="BV14" s="34">
        <v>637</v>
      </c>
      <c r="BW14" s="34">
        <v>381</v>
      </c>
      <c r="BX14" s="34">
        <v>479</v>
      </c>
      <c r="BY14" s="34">
        <v>8681</v>
      </c>
      <c r="BZ14" s="34">
        <v>26</v>
      </c>
      <c r="CA14" s="35">
        <v>10204</v>
      </c>
      <c r="CB14" s="34">
        <v>0</v>
      </c>
      <c r="CC14" s="34">
        <v>1470</v>
      </c>
      <c r="CD14" s="37">
        <v>3520</v>
      </c>
      <c r="CE14" s="38">
        <v>0</v>
      </c>
      <c r="CF14" s="34">
        <v>105696</v>
      </c>
      <c r="CG14" s="34">
        <v>172</v>
      </c>
      <c r="CH14" s="36">
        <v>105868</v>
      </c>
      <c r="CI14" s="33">
        <v>304</v>
      </c>
      <c r="CJ14" s="34">
        <v>3</v>
      </c>
      <c r="CK14" s="35">
        <v>307</v>
      </c>
      <c r="CL14" s="34">
        <v>0</v>
      </c>
      <c r="CM14" s="34">
        <v>1201305</v>
      </c>
      <c r="CN14" s="36">
        <v>0</v>
      </c>
      <c r="CO14" s="33">
        <v>1762167</v>
      </c>
      <c r="CP14" s="34">
        <v>21294</v>
      </c>
      <c r="CQ14" s="34">
        <v>1203363</v>
      </c>
      <c r="CR14" s="34">
        <v>507386</v>
      </c>
      <c r="CS14" s="34">
        <v>213896</v>
      </c>
      <c r="CT14" s="34">
        <v>46505</v>
      </c>
      <c r="CU14" s="37">
        <v>427695</v>
      </c>
      <c r="CV14" s="33">
        <v>4528221</v>
      </c>
      <c r="CW14" s="34">
        <v>158088</v>
      </c>
      <c r="CX14" s="34">
        <v>421</v>
      </c>
      <c r="CY14" s="34">
        <v>298</v>
      </c>
      <c r="CZ14" s="34">
        <v>909</v>
      </c>
      <c r="DA14" s="34">
        <v>5127</v>
      </c>
      <c r="DB14" s="34">
        <v>174</v>
      </c>
      <c r="DC14" s="35">
        <v>6929</v>
      </c>
      <c r="DD14" s="34">
        <v>0</v>
      </c>
      <c r="DE14" s="34">
        <v>1744</v>
      </c>
      <c r="DF14" s="37">
        <v>2136</v>
      </c>
      <c r="DG14" s="38">
        <v>0</v>
      </c>
      <c r="DH14" s="34">
        <v>146999</v>
      </c>
      <c r="DI14" s="34">
        <v>280</v>
      </c>
      <c r="DJ14" s="36">
        <v>147279</v>
      </c>
      <c r="DK14" s="33">
        <v>346</v>
      </c>
      <c r="DL14" s="34">
        <v>1</v>
      </c>
      <c r="DM14" s="35">
        <v>347</v>
      </c>
      <c r="DN14" s="34">
        <v>0</v>
      </c>
      <c r="DO14" s="34">
        <v>1785679</v>
      </c>
      <c r="DP14" s="36">
        <v>0</v>
      </c>
      <c r="DQ14" s="33">
        <v>801903</v>
      </c>
      <c r="DR14" s="34">
        <v>41383</v>
      </c>
      <c r="DS14" s="34">
        <v>181675</v>
      </c>
      <c r="DT14" s="34">
        <v>303163</v>
      </c>
      <c r="DU14" s="34">
        <v>64668</v>
      </c>
      <c r="DV14" s="34">
        <v>47346</v>
      </c>
      <c r="DW14" s="37">
        <v>570847</v>
      </c>
      <c r="DX14" s="33">
        <v>2654970</v>
      </c>
      <c r="DY14" s="34">
        <v>116772</v>
      </c>
      <c r="DZ14" s="34">
        <v>494</v>
      </c>
      <c r="EA14" s="34">
        <v>430</v>
      </c>
      <c r="EB14" s="34">
        <v>842</v>
      </c>
      <c r="EC14" s="34">
        <v>8478</v>
      </c>
      <c r="ED14" s="34">
        <v>32</v>
      </c>
      <c r="EE14" s="35">
        <v>10276</v>
      </c>
      <c r="EF14" s="34">
        <v>0</v>
      </c>
      <c r="EG14" s="34">
        <v>2066</v>
      </c>
      <c r="EH14" s="37">
        <v>2479</v>
      </c>
      <c r="EI14" s="38">
        <v>0</v>
      </c>
      <c r="EJ14" s="34">
        <v>101872</v>
      </c>
      <c r="EK14" s="34">
        <v>79</v>
      </c>
      <c r="EL14" s="36">
        <v>101951</v>
      </c>
      <c r="EM14" s="33">
        <v>443</v>
      </c>
      <c r="EN14" s="34">
        <v>1</v>
      </c>
      <c r="EO14" s="35">
        <v>444</v>
      </c>
      <c r="EP14" s="34">
        <v>0</v>
      </c>
      <c r="EQ14" s="34">
        <v>2876606</v>
      </c>
      <c r="ER14" s="36">
        <v>0</v>
      </c>
      <c r="ES14" s="33">
        <v>1857247</v>
      </c>
      <c r="ET14" s="34">
        <v>50803</v>
      </c>
      <c r="EU14" s="34">
        <v>1869247</v>
      </c>
      <c r="EV14" s="34">
        <v>1299912</v>
      </c>
      <c r="EW14" s="34">
        <v>43925</v>
      </c>
      <c r="EX14" s="34">
        <v>113693</v>
      </c>
      <c r="EY14" s="37">
        <v>784633</v>
      </c>
      <c r="EZ14" s="33">
        <v>7326800</v>
      </c>
      <c r="FA14" s="34">
        <v>283049</v>
      </c>
      <c r="FB14" s="34">
        <v>618</v>
      </c>
      <c r="FC14" s="34">
        <v>423</v>
      </c>
      <c r="FD14" s="34">
        <v>11</v>
      </c>
      <c r="FE14" s="34">
        <v>28442</v>
      </c>
      <c r="FF14" s="34">
        <v>171</v>
      </c>
      <c r="FG14" s="35">
        <v>29665</v>
      </c>
      <c r="FH14" s="34">
        <v>0</v>
      </c>
      <c r="FI14" s="34">
        <v>2636</v>
      </c>
      <c r="FJ14" s="37">
        <v>6621</v>
      </c>
      <c r="FK14" s="38">
        <v>0</v>
      </c>
      <c r="FL14" s="34">
        <v>243953</v>
      </c>
      <c r="FM14" s="34">
        <v>174</v>
      </c>
      <c r="FN14" s="36">
        <v>244127</v>
      </c>
      <c r="FO14" s="33">
        <v>307</v>
      </c>
      <c r="FP14" s="34">
        <v>0</v>
      </c>
      <c r="FQ14" s="35">
        <v>307</v>
      </c>
      <c r="FR14" s="34">
        <v>0</v>
      </c>
      <c r="FS14" s="34">
        <v>2503538</v>
      </c>
      <c r="FT14" s="36">
        <v>0</v>
      </c>
      <c r="FU14" s="33">
        <v>708001</v>
      </c>
      <c r="FV14" s="34">
        <v>36037</v>
      </c>
      <c r="FW14" s="34">
        <v>578764</v>
      </c>
      <c r="FX14" s="34">
        <v>488577</v>
      </c>
      <c r="FY14" s="34">
        <v>32306</v>
      </c>
      <c r="FZ14" s="34">
        <v>79491</v>
      </c>
      <c r="GA14" s="37">
        <v>605904</v>
      </c>
      <c r="GB14" s="79">
        <v>3820810</v>
      </c>
      <c r="GC14" s="33">
        <v>172339</v>
      </c>
      <c r="GD14" s="34">
        <v>417</v>
      </c>
      <c r="GE14" s="34">
        <v>317</v>
      </c>
      <c r="GF14" s="34">
        <v>0</v>
      </c>
      <c r="GG14" s="34">
        <v>14867</v>
      </c>
      <c r="GH14" s="34">
        <v>17</v>
      </c>
      <c r="GI14" s="35">
        <v>15618</v>
      </c>
      <c r="GJ14" s="34">
        <v>0</v>
      </c>
      <c r="GK14" s="34">
        <v>1409</v>
      </c>
      <c r="GL14" s="37">
        <v>3719</v>
      </c>
      <c r="GM14" s="38">
        <v>0</v>
      </c>
      <c r="GN14" s="34">
        <v>151593</v>
      </c>
      <c r="GO14" s="34">
        <v>0</v>
      </c>
      <c r="GP14" s="36">
        <v>151593</v>
      </c>
    </row>
    <row r="15" spans="1:198" s="14" customFormat="1" ht="12" customHeight="1" x14ac:dyDescent="0.2">
      <c r="A15" s="17">
        <v>3</v>
      </c>
      <c r="B15" s="18" t="s">
        <v>59</v>
      </c>
      <c r="C15" s="39">
        <v>449</v>
      </c>
      <c r="D15" s="40">
        <v>15</v>
      </c>
      <c r="E15" s="41">
        <v>464</v>
      </c>
      <c r="F15" s="40">
        <v>0</v>
      </c>
      <c r="G15" s="40">
        <v>163783</v>
      </c>
      <c r="H15" s="42">
        <v>0</v>
      </c>
      <c r="I15" s="39">
        <v>12899631</v>
      </c>
      <c r="J15" s="40">
        <v>350921</v>
      </c>
      <c r="K15" s="40">
        <v>2924807</v>
      </c>
      <c r="L15" s="40">
        <v>4917615</v>
      </c>
      <c r="M15" s="40">
        <v>429442</v>
      </c>
      <c r="N15" s="40">
        <v>216667</v>
      </c>
      <c r="O15" s="43">
        <v>446317</v>
      </c>
      <c r="P15" s="39">
        <v>21456549</v>
      </c>
      <c r="Q15" s="40">
        <v>645921</v>
      </c>
      <c r="R15" s="40">
        <v>33</v>
      </c>
      <c r="S15" s="40">
        <v>136</v>
      </c>
      <c r="T15" s="40">
        <v>1</v>
      </c>
      <c r="U15" s="40">
        <v>23514</v>
      </c>
      <c r="V15" s="40">
        <v>269</v>
      </c>
      <c r="W15" s="41">
        <v>23953</v>
      </c>
      <c r="X15" s="40">
        <v>0</v>
      </c>
      <c r="Y15" s="40">
        <v>7742</v>
      </c>
      <c r="Z15" s="43">
        <v>535</v>
      </c>
      <c r="AA15" s="44">
        <v>0</v>
      </c>
      <c r="AB15" s="40">
        <v>613321</v>
      </c>
      <c r="AC15" s="40">
        <v>370</v>
      </c>
      <c r="AD15" s="42">
        <v>613691</v>
      </c>
      <c r="AE15" s="39">
        <v>337</v>
      </c>
      <c r="AF15" s="40">
        <v>4</v>
      </c>
      <c r="AG15" s="41">
        <v>341</v>
      </c>
      <c r="AH15" s="40">
        <v>0</v>
      </c>
      <c r="AI15" s="40">
        <v>548773</v>
      </c>
      <c r="AJ15" s="42">
        <v>0</v>
      </c>
      <c r="AK15" s="39">
        <v>4133668</v>
      </c>
      <c r="AL15" s="40">
        <v>68189</v>
      </c>
      <c r="AM15" s="40">
        <v>2650364</v>
      </c>
      <c r="AN15" s="40">
        <v>803160</v>
      </c>
      <c r="AO15" s="40">
        <v>113581</v>
      </c>
      <c r="AP15" s="40">
        <v>265772</v>
      </c>
      <c r="AQ15" s="43">
        <v>357360</v>
      </c>
      <c r="AR15" s="39">
        <v>8226147</v>
      </c>
      <c r="AS15" s="40">
        <v>251870</v>
      </c>
      <c r="AT15" s="40">
        <v>627</v>
      </c>
      <c r="AU15" s="40">
        <v>184</v>
      </c>
      <c r="AV15" s="40">
        <v>44</v>
      </c>
      <c r="AW15" s="40">
        <v>13445</v>
      </c>
      <c r="AX15" s="40">
        <v>1149</v>
      </c>
      <c r="AY15" s="41">
        <v>15449</v>
      </c>
      <c r="AZ15" s="40">
        <v>0</v>
      </c>
      <c r="BA15" s="40">
        <v>2751</v>
      </c>
      <c r="BB15" s="43">
        <v>5483</v>
      </c>
      <c r="BC15" s="44">
        <v>4</v>
      </c>
      <c r="BD15" s="40">
        <v>228165</v>
      </c>
      <c r="BE15" s="40">
        <v>18</v>
      </c>
      <c r="BF15" s="42">
        <v>228183</v>
      </c>
      <c r="BG15" s="39">
        <v>387</v>
      </c>
      <c r="BH15" s="40">
        <v>5</v>
      </c>
      <c r="BI15" s="41">
        <v>392</v>
      </c>
      <c r="BJ15" s="40">
        <v>0</v>
      </c>
      <c r="BK15" s="40">
        <v>1028431</v>
      </c>
      <c r="BL15" s="42">
        <v>0</v>
      </c>
      <c r="BM15" s="39">
        <v>3043246</v>
      </c>
      <c r="BN15" s="40">
        <v>29190</v>
      </c>
      <c r="BO15" s="40">
        <v>13636207</v>
      </c>
      <c r="BP15" s="40">
        <v>996028</v>
      </c>
      <c r="BQ15" s="40">
        <v>94337</v>
      </c>
      <c r="BR15" s="40">
        <v>54984</v>
      </c>
      <c r="BS15" s="43">
        <v>446872</v>
      </c>
      <c r="BT15" s="39">
        <v>18435551</v>
      </c>
      <c r="BU15" s="40">
        <v>568995</v>
      </c>
      <c r="BV15" s="40">
        <v>678</v>
      </c>
      <c r="BW15" s="40">
        <v>473</v>
      </c>
      <c r="BX15" s="40">
        <v>420</v>
      </c>
      <c r="BY15" s="40">
        <v>28666</v>
      </c>
      <c r="BZ15" s="40">
        <v>291</v>
      </c>
      <c r="CA15" s="41">
        <v>30528</v>
      </c>
      <c r="CB15" s="40">
        <v>0</v>
      </c>
      <c r="CC15" s="40">
        <v>2364</v>
      </c>
      <c r="CD15" s="43">
        <v>8033</v>
      </c>
      <c r="CE15" s="44">
        <v>0</v>
      </c>
      <c r="CF15" s="40">
        <v>527882</v>
      </c>
      <c r="CG15" s="40">
        <v>188</v>
      </c>
      <c r="CH15" s="42">
        <v>528070</v>
      </c>
      <c r="CI15" s="39">
        <v>339</v>
      </c>
      <c r="CJ15" s="40">
        <v>0</v>
      </c>
      <c r="CK15" s="41">
        <v>339</v>
      </c>
      <c r="CL15" s="40">
        <v>0</v>
      </c>
      <c r="CM15" s="40">
        <v>1335591</v>
      </c>
      <c r="CN15" s="42">
        <v>0</v>
      </c>
      <c r="CO15" s="39">
        <v>3405299</v>
      </c>
      <c r="CP15" s="40">
        <v>42643</v>
      </c>
      <c r="CQ15" s="40">
        <v>396395</v>
      </c>
      <c r="CR15" s="40">
        <v>1858078</v>
      </c>
      <c r="CS15" s="40">
        <v>108028</v>
      </c>
      <c r="CT15" s="40">
        <v>148134</v>
      </c>
      <c r="CU15" s="43">
        <v>487942</v>
      </c>
      <c r="CV15" s="39">
        <v>6806226</v>
      </c>
      <c r="CW15" s="40">
        <v>228898</v>
      </c>
      <c r="CX15" s="40">
        <v>476</v>
      </c>
      <c r="CY15" s="40">
        <v>574</v>
      </c>
      <c r="CZ15" s="40">
        <v>489</v>
      </c>
      <c r="DA15" s="40">
        <v>7811</v>
      </c>
      <c r="DB15" s="40">
        <v>85</v>
      </c>
      <c r="DC15" s="41">
        <v>9435</v>
      </c>
      <c r="DD15" s="40">
        <v>0</v>
      </c>
      <c r="DE15" s="40">
        <v>3101</v>
      </c>
      <c r="DF15" s="43">
        <v>6998</v>
      </c>
      <c r="DG15" s="44">
        <v>0</v>
      </c>
      <c r="DH15" s="40">
        <v>209364</v>
      </c>
      <c r="DI15" s="40">
        <v>0</v>
      </c>
      <c r="DJ15" s="42">
        <v>209364</v>
      </c>
      <c r="DK15" s="39">
        <v>370</v>
      </c>
      <c r="DL15" s="40">
        <v>2</v>
      </c>
      <c r="DM15" s="41">
        <v>372</v>
      </c>
      <c r="DN15" s="40">
        <v>0</v>
      </c>
      <c r="DO15" s="40">
        <v>1877634</v>
      </c>
      <c r="DP15" s="42">
        <v>0</v>
      </c>
      <c r="DQ15" s="39">
        <v>2250744</v>
      </c>
      <c r="DR15" s="40">
        <v>31946</v>
      </c>
      <c r="DS15" s="40">
        <v>2265049</v>
      </c>
      <c r="DT15" s="40">
        <v>36194677</v>
      </c>
      <c r="DU15" s="40">
        <v>203461</v>
      </c>
      <c r="DV15" s="40">
        <v>35936</v>
      </c>
      <c r="DW15" s="43">
        <v>569379</v>
      </c>
      <c r="DX15" s="39">
        <v>42290068</v>
      </c>
      <c r="DY15" s="40">
        <v>1308179</v>
      </c>
      <c r="DZ15" s="40">
        <v>493</v>
      </c>
      <c r="EA15" s="40">
        <v>923</v>
      </c>
      <c r="EB15" s="40">
        <v>203</v>
      </c>
      <c r="EC15" s="40">
        <v>11041</v>
      </c>
      <c r="ED15" s="40">
        <v>41</v>
      </c>
      <c r="EE15" s="41">
        <v>12701</v>
      </c>
      <c r="EF15" s="40">
        <v>0</v>
      </c>
      <c r="EG15" s="40">
        <v>7182</v>
      </c>
      <c r="EH15" s="43">
        <v>4700</v>
      </c>
      <c r="EI15" s="44">
        <v>0</v>
      </c>
      <c r="EJ15" s="40">
        <v>1283517</v>
      </c>
      <c r="EK15" s="40">
        <v>79</v>
      </c>
      <c r="EL15" s="42">
        <v>1283596</v>
      </c>
      <c r="EM15" s="39">
        <v>463</v>
      </c>
      <c r="EN15" s="40">
        <v>1</v>
      </c>
      <c r="EO15" s="41">
        <v>464</v>
      </c>
      <c r="EP15" s="40">
        <v>0</v>
      </c>
      <c r="EQ15" s="40">
        <v>2977898</v>
      </c>
      <c r="ER15" s="42">
        <v>0</v>
      </c>
      <c r="ES15" s="39">
        <v>4969384</v>
      </c>
      <c r="ET15" s="40">
        <v>37933</v>
      </c>
      <c r="EU15" s="40">
        <v>2664274</v>
      </c>
      <c r="EV15" s="40">
        <v>2217060</v>
      </c>
      <c r="EW15" s="40">
        <v>165838</v>
      </c>
      <c r="EX15" s="40">
        <v>161181</v>
      </c>
      <c r="EY15" s="43">
        <v>802052</v>
      </c>
      <c r="EZ15" s="39">
        <v>12391516</v>
      </c>
      <c r="FA15" s="40">
        <v>436927</v>
      </c>
      <c r="FB15" s="40">
        <v>625</v>
      </c>
      <c r="FC15" s="40">
        <v>815</v>
      </c>
      <c r="FD15" s="40">
        <v>44</v>
      </c>
      <c r="FE15" s="40">
        <v>24813</v>
      </c>
      <c r="FF15" s="40">
        <v>1630</v>
      </c>
      <c r="FG15" s="41">
        <v>27927</v>
      </c>
      <c r="FH15" s="40">
        <v>0</v>
      </c>
      <c r="FI15" s="40">
        <v>4355</v>
      </c>
      <c r="FJ15" s="43">
        <v>4608</v>
      </c>
      <c r="FK15" s="44">
        <v>0</v>
      </c>
      <c r="FL15" s="40">
        <v>399986</v>
      </c>
      <c r="FM15" s="40">
        <v>51</v>
      </c>
      <c r="FN15" s="42">
        <v>400037</v>
      </c>
      <c r="FO15" s="39">
        <v>340</v>
      </c>
      <c r="FP15" s="40">
        <v>1</v>
      </c>
      <c r="FQ15" s="41">
        <v>341</v>
      </c>
      <c r="FR15" s="40">
        <v>0</v>
      </c>
      <c r="FS15" s="40">
        <v>2776249</v>
      </c>
      <c r="FT15" s="42">
        <v>0</v>
      </c>
      <c r="FU15" s="39">
        <v>1458273</v>
      </c>
      <c r="FV15" s="40">
        <v>20376</v>
      </c>
      <c r="FW15" s="40">
        <v>4639541</v>
      </c>
      <c r="FX15" s="40">
        <v>2461437</v>
      </c>
      <c r="FY15" s="40">
        <v>88962</v>
      </c>
      <c r="FZ15" s="40">
        <v>49426</v>
      </c>
      <c r="GA15" s="43">
        <v>661287</v>
      </c>
      <c r="GB15" s="80">
        <v>10832977</v>
      </c>
      <c r="GC15" s="39">
        <v>388350</v>
      </c>
      <c r="GD15" s="40">
        <v>452</v>
      </c>
      <c r="GE15" s="40">
        <v>555</v>
      </c>
      <c r="GF15" s="40">
        <v>0</v>
      </c>
      <c r="GG15" s="40">
        <v>19859</v>
      </c>
      <c r="GH15" s="40">
        <v>47206</v>
      </c>
      <c r="GI15" s="41">
        <v>68072</v>
      </c>
      <c r="GJ15" s="40">
        <v>0</v>
      </c>
      <c r="GK15" s="40">
        <v>2682</v>
      </c>
      <c r="GL15" s="43">
        <v>8481</v>
      </c>
      <c r="GM15" s="44">
        <v>0</v>
      </c>
      <c r="GN15" s="40">
        <v>245214</v>
      </c>
      <c r="GO15" s="40">
        <v>63901</v>
      </c>
      <c r="GP15" s="42">
        <v>309115</v>
      </c>
    </row>
    <row r="16" spans="1:198" s="14" customFormat="1" ht="12" customHeight="1" x14ac:dyDescent="0.2">
      <c r="A16" s="15">
        <v>4</v>
      </c>
      <c r="B16" s="16" t="s">
        <v>60</v>
      </c>
      <c r="C16" s="33">
        <v>457</v>
      </c>
      <c r="D16" s="34">
        <v>11</v>
      </c>
      <c r="E16" s="35">
        <v>468</v>
      </c>
      <c r="F16" s="34">
        <v>0</v>
      </c>
      <c r="G16" s="34">
        <v>174651</v>
      </c>
      <c r="H16" s="36">
        <v>0</v>
      </c>
      <c r="I16" s="33">
        <v>8062224</v>
      </c>
      <c r="J16" s="34">
        <v>66881</v>
      </c>
      <c r="K16" s="34">
        <v>135349</v>
      </c>
      <c r="L16" s="34">
        <v>568774</v>
      </c>
      <c r="M16" s="34">
        <v>38734</v>
      </c>
      <c r="N16" s="34">
        <v>206601</v>
      </c>
      <c r="O16" s="37">
        <v>433305</v>
      </c>
      <c r="P16" s="33">
        <v>8819909</v>
      </c>
      <c r="Q16" s="34">
        <v>261692</v>
      </c>
      <c r="R16" s="34">
        <v>54</v>
      </c>
      <c r="S16" s="34">
        <v>7</v>
      </c>
      <c r="T16" s="34">
        <v>0</v>
      </c>
      <c r="U16" s="34">
        <v>4623</v>
      </c>
      <c r="V16" s="34">
        <v>918</v>
      </c>
      <c r="W16" s="35">
        <v>5602</v>
      </c>
      <c r="X16" s="34">
        <v>0</v>
      </c>
      <c r="Y16" s="34">
        <v>1272</v>
      </c>
      <c r="Z16" s="37">
        <v>606</v>
      </c>
      <c r="AA16" s="38">
        <v>0</v>
      </c>
      <c r="AB16" s="34">
        <v>254191</v>
      </c>
      <c r="AC16" s="34">
        <v>21</v>
      </c>
      <c r="AD16" s="36">
        <v>254212</v>
      </c>
      <c r="AE16" s="33">
        <v>410</v>
      </c>
      <c r="AF16" s="34">
        <v>16</v>
      </c>
      <c r="AG16" s="35">
        <v>426</v>
      </c>
      <c r="AH16" s="34">
        <v>0</v>
      </c>
      <c r="AI16" s="34">
        <v>679225</v>
      </c>
      <c r="AJ16" s="36">
        <v>0</v>
      </c>
      <c r="AK16" s="33">
        <v>2835055</v>
      </c>
      <c r="AL16" s="34">
        <v>45749</v>
      </c>
      <c r="AM16" s="34">
        <v>109523</v>
      </c>
      <c r="AN16" s="34">
        <v>616574</v>
      </c>
      <c r="AO16" s="34">
        <v>42977</v>
      </c>
      <c r="AP16" s="34">
        <v>42539</v>
      </c>
      <c r="AQ16" s="37">
        <v>433314</v>
      </c>
      <c r="AR16" s="33">
        <v>3938328</v>
      </c>
      <c r="AS16" s="34">
        <v>124312</v>
      </c>
      <c r="AT16" s="34">
        <v>850</v>
      </c>
      <c r="AU16" s="34">
        <v>258</v>
      </c>
      <c r="AV16" s="34">
        <v>174</v>
      </c>
      <c r="AW16" s="34">
        <v>2992</v>
      </c>
      <c r="AX16" s="34">
        <v>177</v>
      </c>
      <c r="AY16" s="35">
        <v>4451</v>
      </c>
      <c r="AZ16" s="34">
        <v>0</v>
      </c>
      <c r="BA16" s="34">
        <v>1656</v>
      </c>
      <c r="BB16" s="37">
        <v>3435</v>
      </c>
      <c r="BC16" s="38">
        <v>0</v>
      </c>
      <c r="BD16" s="34">
        <v>114432</v>
      </c>
      <c r="BE16" s="34">
        <v>338</v>
      </c>
      <c r="BF16" s="36">
        <v>114770</v>
      </c>
      <c r="BG16" s="33">
        <v>489</v>
      </c>
      <c r="BH16" s="34">
        <v>16</v>
      </c>
      <c r="BI16" s="35">
        <v>505</v>
      </c>
      <c r="BJ16" s="34">
        <v>0</v>
      </c>
      <c r="BK16" s="34">
        <v>1361751</v>
      </c>
      <c r="BL16" s="36">
        <v>0</v>
      </c>
      <c r="BM16" s="33">
        <v>3963157</v>
      </c>
      <c r="BN16" s="34">
        <v>114039</v>
      </c>
      <c r="BO16" s="34">
        <v>834675</v>
      </c>
      <c r="BP16" s="34">
        <v>933920</v>
      </c>
      <c r="BQ16" s="34">
        <v>72779</v>
      </c>
      <c r="BR16" s="34">
        <v>32398</v>
      </c>
      <c r="BS16" s="37">
        <v>603706</v>
      </c>
      <c r="BT16" s="33">
        <v>6709013</v>
      </c>
      <c r="BU16" s="34">
        <v>224147</v>
      </c>
      <c r="BV16" s="34">
        <v>965</v>
      </c>
      <c r="BW16" s="34">
        <v>592</v>
      </c>
      <c r="BX16" s="34">
        <v>572</v>
      </c>
      <c r="BY16" s="34">
        <v>5290</v>
      </c>
      <c r="BZ16" s="34">
        <v>30</v>
      </c>
      <c r="CA16" s="35">
        <v>7449</v>
      </c>
      <c r="CB16" s="34">
        <v>0</v>
      </c>
      <c r="CC16" s="34">
        <v>3479</v>
      </c>
      <c r="CD16" s="37">
        <v>19665</v>
      </c>
      <c r="CE16" s="38">
        <v>0</v>
      </c>
      <c r="CF16" s="34">
        <v>192988</v>
      </c>
      <c r="CG16" s="34">
        <v>566</v>
      </c>
      <c r="CH16" s="36">
        <v>193554</v>
      </c>
      <c r="CI16" s="33">
        <v>483</v>
      </c>
      <c r="CJ16" s="34">
        <v>19</v>
      </c>
      <c r="CK16" s="35">
        <v>502</v>
      </c>
      <c r="CL16" s="34">
        <v>0</v>
      </c>
      <c r="CM16" s="34">
        <v>1941683</v>
      </c>
      <c r="CN16" s="36">
        <v>0</v>
      </c>
      <c r="CO16" s="33">
        <v>2831235</v>
      </c>
      <c r="CP16" s="34">
        <v>18947</v>
      </c>
      <c r="CQ16" s="34">
        <v>1309121</v>
      </c>
      <c r="CR16" s="34">
        <v>473054</v>
      </c>
      <c r="CS16" s="34">
        <v>94451</v>
      </c>
      <c r="CT16" s="34">
        <v>120195</v>
      </c>
      <c r="CU16" s="37">
        <v>680038</v>
      </c>
      <c r="CV16" s="33">
        <v>6108648</v>
      </c>
      <c r="CW16" s="34">
        <v>220306</v>
      </c>
      <c r="CX16" s="34">
        <v>706</v>
      </c>
      <c r="CY16" s="34">
        <v>658</v>
      </c>
      <c r="CZ16" s="34">
        <v>638</v>
      </c>
      <c r="DA16" s="34">
        <v>11232</v>
      </c>
      <c r="DB16" s="34">
        <v>64</v>
      </c>
      <c r="DC16" s="35">
        <v>13298</v>
      </c>
      <c r="DD16" s="34">
        <v>0</v>
      </c>
      <c r="DE16" s="34">
        <v>3891</v>
      </c>
      <c r="DF16" s="37">
        <v>4558</v>
      </c>
      <c r="DG16" s="38">
        <v>0</v>
      </c>
      <c r="DH16" s="34">
        <v>197019</v>
      </c>
      <c r="DI16" s="34">
        <v>1540</v>
      </c>
      <c r="DJ16" s="36">
        <v>198559</v>
      </c>
      <c r="DK16" s="33">
        <v>409</v>
      </c>
      <c r="DL16" s="34">
        <v>12</v>
      </c>
      <c r="DM16" s="35">
        <v>421</v>
      </c>
      <c r="DN16" s="34">
        <v>0</v>
      </c>
      <c r="DO16" s="34">
        <v>2126803</v>
      </c>
      <c r="DP16" s="36">
        <v>0</v>
      </c>
      <c r="DQ16" s="33">
        <v>1525050</v>
      </c>
      <c r="DR16" s="34">
        <v>17696</v>
      </c>
      <c r="DS16" s="34">
        <v>1119037</v>
      </c>
      <c r="DT16" s="34">
        <v>898835</v>
      </c>
      <c r="DU16" s="34">
        <v>44277</v>
      </c>
      <c r="DV16" s="34">
        <v>55835</v>
      </c>
      <c r="DW16" s="37">
        <v>654592</v>
      </c>
      <c r="DX16" s="33">
        <v>5132941</v>
      </c>
      <c r="DY16" s="34">
        <v>197660</v>
      </c>
      <c r="DZ16" s="34">
        <v>580</v>
      </c>
      <c r="EA16" s="34">
        <v>709</v>
      </c>
      <c r="EB16" s="34">
        <v>382</v>
      </c>
      <c r="EC16" s="34">
        <v>12034</v>
      </c>
      <c r="ED16" s="34">
        <v>94</v>
      </c>
      <c r="EE16" s="35">
        <v>13799</v>
      </c>
      <c r="EF16" s="34">
        <v>0</v>
      </c>
      <c r="EG16" s="34">
        <v>2974</v>
      </c>
      <c r="EH16" s="37">
        <v>10060</v>
      </c>
      <c r="EI16" s="38">
        <v>0</v>
      </c>
      <c r="EJ16" s="34">
        <v>169285</v>
      </c>
      <c r="EK16" s="34">
        <v>1542</v>
      </c>
      <c r="EL16" s="36">
        <v>170827</v>
      </c>
      <c r="EM16" s="33">
        <v>468</v>
      </c>
      <c r="EN16" s="34">
        <v>5</v>
      </c>
      <c r="EO16" s="35">
        <v>473</v>
      </c>
      <c r="EP16" s="34">
        <v>0</v>
      </c>
      <c r="EQ16" s="34">
        <v>3056474</v>
      </c>
      <c r="ER16" s="36">
        <v>0</v>
      </c>
      <c r="ES16" s="33">
        <v>1540318</v>
      </c>
      <c r="ET16" s="34">
        <v>45126</v>
      </c>
      <c r="EU16" s="34">
        <v>1403018</v>
      </c>
      <c r="EV16" s="34">
        <v>967601</v>
      </c>
      <c r="EW16" s="34">
        <v>85271</v>
      </c>
      <c r="EX16" s="34">
        <v>91338</v>
      </c>
      <c r="EY16" s="37">
        <v>831587</v>
      </c>
      <c r="EZ16" s="33">
        <v>6357559</v>
      </c>
      <c r="FA16" s="34">
        <v>258101</v>
      </c>
      <c r="FB16" s="34">
        <v>649</v>
      </c>
      <c r="FC16" s="34">
        <v>634</v>
      </c>
      <c r="FD16" s="34">
        <v>98</v>
      </c>
      <c r="FE16" s="34">
        <v>17535</v>
      </c>
      <c r="FF16" s="34">
        <v>179</v>
      </c>
      <c r="FG16" s="35">
        <v>19095</v>
      </c>
      <c r="FH16" s="34">
        <v>0</v>
      </c>
      <c r="FI16" s="34">
        <v>2375</v>
      </c>
      <c r="FJ16" s="37">
        <v>7205</v>
      </c>
      <c r="FK16" s="38">
        <v>0</v>
      </c>
      <c r="FL16" s="34">
        <v>228523</v>
      </c>
      <c r="FM16" s="34">
        <v>903</v>
      </c>
      <c r="FN16" s="36">
        <v>229426</v>
      </c>
      <c r="FO16" s="33">
        <v>347</v>
      </c>
      <c r="FP16" s="34">
        <v>0</v>
      </c>
      <c r="FQ16" s="35">
        <v>347</v>
      </c>
      <c r="FR16" s="34">
        <v>0</v>
      </c>
      <c r="FS16" s="34">
        <v>2836593</v>
      </c>
      <c r="FT16" s="36">
        <v>0</v>
      </c>
      <c r="FU16" s="33">
        <v>1410337</v>
      </c>
      <c r="FV16" s="34">
        <v>41941</v>
      </c>
      <c r="FW16" s="34">
        <v>665729</v>
      </c>
      <c r="FX16" s="34">
        <v>651656</v>
      </c>
      <c r="FY16" s="34">
        <v>114821</v>
      </c>
      <c r="FZ16" s="34">
        <v>382097</v>
      </c>
      <c r="GA16" s="37">
        <v>672553</v>
      </c>
      <c r="GB16" s="79">
        <v>5430621</v>
      </c>
      <c r="GC16" s="33">
        <v>228393</v>
      </c>
      <c r="GD16" s="34">
        <v>475</v>
      </c>
      <c r="GE16" s="34">
        <v>670</v>
      </c>
      <c r="GF16" s="34">
        <v>0</v>
      </c>
      <c r="GG16" s="34">
        <v>17756</v>
      </c>
      <c r="GH16" s="34">
        <v>119</v>
      </c>
      <c r="GI16" s="35">
        <v>19020</v>
      </c>
      <c r="GJ16" s="34">
        <v>0</v>
      </c>
      <c r="GK16" s="34">
        <v>4029</v>
      </c>
      <c r="GL16" s="37">
        <v>5842</v>
      </c>
      <c r="GM16" s="38">
        <v>0</v>
      </c>
      <c r="GN16" s="34">
        <v>199502</v>
      </c>
      <c r="GO16" s="34">
        <v>0</v>
      </c>
      <c r="GP16" s="36">
        <v>199502</v>
      </c>
    </row>
    <row r="17" spans="1:198" s="14" customFormat="1" ht="12" customHeight="1" x14ac:dyDescent="0.2">
      <c r="A17" s="17">
        <v>5</v>
      </c>
      <c r="B17" s="18" t="s">
        <v>61</v>
      </c>
      <c r="C17" s="39">
        <v>263</v>
      </c>
      <c r="D17" s="40">
        <v>4</v>
      </c>
      <c r="E17" s="41">
        <v>267</v>
      </c>
      <c r="F17" s="40">
        <v>0</v>
      </c>
      <c r="G17" s="40">
        <v>84316</v>
      </c>
      <c r="H17" s="42">
        <v>0</v>
      </c>
      <c r="I17" s="39">
        <v>4986736</v>
      </c>
      <c r="J17" s="40">
        <v>159193</v>
      </c>
      <c r="K17" s="40">
        <v>236994</v>
      </c>
      <c r="L17" s="40">
        <v>552789</v>
      </c>
      <c r="M17" s="40">
        <v>25953</v>
      </c>
      <c r="N17" s="40">
        <v>68392</v>
      </c>
      <c r="O17" s="43">
        <v>214411</v>
      </c>
      <c r="P17" s="39">
        <v>5899962</v>
      </c>
      <c r="Q17" s="40">
        <v>177103</v>
      </c>
      <c r="R17" s="40">
        <v>29</v>
      </c>
      <c r="S17" s="40">
        <v>29</v>
      </c>
      <c r="T17" s="40">
        <v>0</v>
      </c>
      <c r="U17" s="40">
        <v>884</v>
      </c>
      <c r="V17" s="40">
        <v>8</v>
      </c>
      <c r="W17" s="41">
        <v>950</v>
      </c>
      <c r="X17" s="40">
        <v>0</v>
      </c>
      <c r="Y17" s="40">
        <v>767</v>
      </c>
      <c r="Z17" s="43">
        <v>353</v>
      </c>
      <c r="AA17" s="44">
        <v>0</v>
      </c>
      <c r="AB17" s="40">
        <v>175010</v>
      </c>
      <c r="AC17" s="40">
        <v>23</v>
      </c>
      <c r="AD17" s="42">
        <v>175033</v>
      </c>
      <c r="AE17" s="39">
        <v>266</v>
      </c>
      <c r="AF17" s="40">
        <v>14</v>
      </c>
      <c r="AG17" s="41">
        <v>280</v>
      </c>
      <c r="AH17" s="40">
        <v>0</v>
      </c>
      <c r="AI17" s="40">
        <v>430882</v>
      </c>
      <c r="AJ17" s="42">
        <v>0</v>
      </c>
      <c r="AK17" s="39">
        <v>2192567</v>
      </c>
      <c r="AL17" s="40">
        <v>26149</v>
      </c>
      <c r="AM17" s="40">
        <v>432095</v>
      </c>
      <c r="AN17" s="40">
        <v>241793</v>
      </c>
      <c r="AO17" s="40">
        <v>38296</v>
      </c>
      <c r="AP17" s="40">
        <v>92757</v>
      </c>
      <c r="AQ17" s="43">
        <v>274919</v>
      </c>
      <c r="AR17" s="39">
        <v>3179620</v>
      </c>
      <c r="AS17" s="40">
        <v>98780</v>
      </c>
      <c r="AT17" s="40">
        <v>536</v>
      </c>
      <c r="AU17" s="40">
        <v>174</v>
      </c>
      <c r="AV17" s="40">
        <v>71</v>
      </c>
      <c r="AW17" s="40">
        <v>1568</v>
      </c>
      <c r="AX17" s="40">
        <v>5</v>
      </c>
      <c r="AY17" s="41">
        <v>2354</v>
      </c>
      <c r="AZ17" s="40">
        <v>0</v>
      </c>
      <c r="BA17" s="40">
        <v>1283</v>
      </c>
      <c r="BB17" s="43">
        <v>1943</v>
      </c>
      <c r="BC17" s="44">
        <v>0</v>
      </c>
      <c r="BD17" s="40">
        <v>92956</v>
      </c>
      <c r="BE17" s="40">
        <v>244</v>
      </c>
      <c r="BF17" s="42">
        <v>93200</v>
      </c>
      <c r="BG17" s="39">
        <v>296</v>
      </c>
      <c r="BH17" s="40">
        <v>14</v>
      </c>
      <c r="BI17" s="41">
        <v>310</v>
      </c>
      <c r="BJ17" s="40">
        <v>0</v>
      </c>
      <c r="BK17" s="40">
        <v>836610</v>
      </c>
      <c r="BL17" s="42">
        <v>0</v>
      </c>
      <c r="BM17" s="39">
        <v>2351623</v>
      </c>
      <c r="BN17" s="40">
        <v>2497</v>
      </c>
      <c r="BO17" s="40">
        <v>545276</v>
      </c>
      <c r="BP17" s="40">
        <v>147168</v>
      </c>
      <c r="BQ17" s="40">
        <v>65727</v>
      </c>
      <c r="BR17" s="40">
        <v>15407</v>
      </c>
      <c r="BS17" s="43">
        <v>370660</v>
      </c>
      <c r="BT17" s="39">
        <v>3593648</v>
      </c>
      <c r="BU17" s="40">
        <v>119944</v>
      </c>
      <c r="BV17" s="40">
        <v>636</v>
      </c>
      <c r="BW17" s="40">
        <v>269</v>
      </c>
      <c r="BX17" s="40">
        <v>530</v>
      </c>
      <c r="BY17" s="40">
        <v>5005</v>
      </c>
      <c r="BZ17" s="40">
        <v>34</v>
      </c>
      <c r="CA17" s="41">
        <v>6474</v>
      </c>
      <c r="CB17" s="40">
        <v>0</v>
      </c>
      <c r="CC17" s="40">
        <v>2731</v>
      </c>
      <c r="CD17" s="43">
        <v>2062</v>
      </c>
      <c r="CE17" s="44">
        <v>0</v>
      </c>
      <c r="CF17" s="40">
        <v>108174</v>
      </c>
      <c r="CG17" s="40">
        <v>503</v>
      </c>
      <c r="CH17" s="42">
        <v>108677</v>
      </c>
      <c r="CI17" s="39">
        <v>315</v>
      </c>
      <c r="CJ17" s="40">
        <v>10</v>
      </c>
      <c r="CK17" s="41">
        <v>325</v>
      </c>
      <c r="CL17" s="40">
        <v>0</v>
      </c>
      <c r="CM17" s="40">
        <v>1290562</v>
      </c>
      <c r="CN17" s="42">
        <v>0</v>
      </c>
      <c r="CO17" s="39">
        <v>1584790</v>
      </c>
      <c r="CP17" s="40">
        <v>7310</v>
      </c>
      <c r="CQ17" s="40">
        <v>2165173</v>
      </c>
      <c r="CR17" s="40">
        <v>271816</v>
      </c>
      <c r="CS17" s="40">
        <v>47528</v>
      </c>
      <c r="CT17" s="40">
        <v>33771</v>
      </c>
      <c r="CU17" s="43">
        <v>465590</v>
      </c>
      <c r="CV17" s="39">
        <v>4935360</v>
      </c>
      <c r="CW17" s="40">
        <v>171528</v>
      </c>
      <c r="CX17" s="40">
        <v>473</v>
      </c>
      <c r="CY17" s="40">
        <v>434</v>
      </c>
      <c r="CZ17" s="40">
        <v>316</v>
      </c>
      <c r="DA17" s="40">
        <v>24406</v>
      </c>
      <c r="DB17" s="40">
        <v>28</v>
      </c>
      <c r="DC17" s="41">
        <v>25657</v>
      </c>
      <c r="DD17" s="40">
        <v>0</v>
      </c>
      <c r="DE17" s="40">
        <v>2419</v>
      </c>
      <c r="DF17" s="43">
        <v>5353</v>
      </c>
      <c r="DG17" s="44">
        <v>0</v>
      </c>
      <c r="DH17" s="40">
        <v>137219</v>
      </c>
      <c r="DI17" s="40">
        <v>880</v>
      </c>
      <c r="DJ17" s="42">
        <v>138099</v>
      </c>
      <c r="DK17" s="39">
        <v>320</v>
      </c>
      <c r="DL17" s="40">
        <v>13</v>
      </c>
      <c r="DM17" s="41">
        <v>333</v>
      </c>
      <c r="DN17" s="40">
        <v>0</v>
      </c>
      <c r="DO17" s="40">
        <v>1670318</v>
      </c>
      <c r="DP17" s="42">
        <v>0</v>
      </c>
      <c r="DQ17" s="39">
        <v>913990</v>
      </c>
      <c r="DR17" s="40">
        <v>4499</v>
      </c>
      <c r="DS17" s="40">
        <v>270363</v>
      </c>
      <c r="DT17" s="40">
        <v>365006</v>
      </c>
      <c r="DU17" s="40">
        <v>73472</v>
      </c>
      <c r="DV17" s="40">
        <v>49214</v>
      </c>
      <c r="DW17" s="43">
        <v>504700</v>
      </c>
      <c r="DX17" s="39">
        <v>2842162</v>
      </c>
      <c r="DY17" s="40">
        <v>119106</v>
      </c>
      <c r="DZ17" s="40">
        <v>468</v>
      </c>
      <c r="EA17" s="40">
        <v>607</v>
      </c>
      <c r="EB17" s="40">
        <v>612</v>
      </c>
      <c r="EC17" s="40">
        <v>7235</v>
      </c>
      <c r="ED17" s="40">
        <v>91</v>
      </c>
      <c r="EE17" s="41">
        <v>9013</v>
      </c>
      <c r="EF17" s="40">
        <v>0</v>
      </c>
      <c r="EG17" s="40">
        <v>3370</v>
      </c>
      <c r="EH17" s="43">
        <v>4200</v>
      </c>
      <c r="EI17" s="44">
        <v>0</v>
      </c>
      <c r="EJ17" s="40">
        <v>100971</v>
      </c>
      <c r="EK17" s="40">
        <v>1552</v>
      </c>
      <c r="EL17" s="42">
        <v>102523</v>
      </c>
      <c r="EM17" s="39">
        <v>316</v>
      </c>
      <c r="EN17" s="40">
        <v>1</v>
      </c>
      <c r="EO17" s="41">
        <v>317</v>
      </c>
      <c r="EP17" s="40">
        <v>0</v>
      </c>
      <c r="EQ17" s="40">
        <v>2063069</v>
      </c>
      <c r="ER17" s="42">
        <v>0</v>
      </c>
      <c r="ES17" s="39">
        <v>983081</v>
      </c>
      <c r="ET17" s="40">
        <v>27220</v>
      </c>
      <c r="EU17" s="40">
        <v>342789</v>
      </c>
      <c r="EV17" s="40">
        <v>256546</v>
      </c>
      <c r="EW17" s="40">
        <v>28768</v>
      </c>
      <c r="EX17" s="40">
        <v>72388</v>
      </c>
      <c r="EY17" s="43">
        <v>570406</v>
      </c>
      <c r="EZ17" s="39">
        <v>3203455</v>
      </c>
      <c r="FA17" s="40">
        <v>141232</v>
      </c>
      <c r="FB17" s="40">
        <v>439</v>
      </c>
      <c r="FC17" s="40">
        <v>530</v>
      </c>
      <c r="FD17" s="40">
        <v>38</v>
      </c>
      <c r="FE17" s="40">
        <v>11276</v>
      </c>
      <c r="FF17" s="40">
        <v>24</v>
      </c>
      <c r="FG17" s="41">
        <v>12307</v>
      </c>
      <c r="FH17" s="40">
        <v>0</v>
      </c>
      <c r="FI17" s="40">
        <v>1499</v>
      </c>
      <c r="FJ17" s="43">
        <v>3434</v>
      </c>
      <c r="FK17" s="44">
        <v>0</v>
      </c>
      <c r="FL17" s="40">
        <v>123824</v>
      </c>
      <c r="FM17" s="40">
        <v>168</v>
      </c>
      <c r="FN17" s="42">
        <v>123992</v>
      </c>
      <c r="FO17" s="39">
        <v>266</v>
      </c>
      <c r="FP17" s="40">
        <v>0</v>
      </c>
      <c r="FQ17" s="41">
        <v>266</v>
      </c>
      <c r="FR17" s="40">
        <v>0</v>
      </c>
      <c r="FS17" s="40">
        <v>2145923</v>
      </c>
      <c r="FT17" s="42">
        <v>0</v>
      </c>
      <c r="FU17" s="39">
        <v>653470</v>
      </c>
      <c r="FV17" s="40">
        <v>5827</v>
      </c>
      <c r="FW17" s="40">
        <v>186671</v>
      </c>
      <c r="FX17" s="40">
        <v>877086</v>
      </c>
      <c r="FY17" s="40">
        <v>53672</v>
      </c>
      <c r="FZ17" s="40">
        <v>21986</v>
      </c>
      <c r="GA17" s="43">
        <v>501395</v>
      </c>
      <c r="GB17" s="80">
        <v>3443240</v>
      </c>
      <c r="GC17" s="39">
        <v>152761</v>
      </c>
      <c r="GD17" s="40">
        <v>369</v>
      </c>
      <c r="GE17" s="40">
        <v>284</v>
      </c>
      <c r="GF17" s="40">
        <v>0</v>
      </c>
      <c r="GG17" s="40">
        <v>13626</v>
      </c>
      <c r="GH17" s="40">
        <v>7</v>
      </c>
      <c r="GI17" s="41">
        <v>14286</v>
      </c>
      <c r="GJ17" s="40">
        <v>0</v>
      </c>
      <c r="GK17" s="40">
        <v>1431</v>
      </c>
      <c r="GL17" s="43">
        <v>8354</v>
      </c>
      <c r="GM17" s="44">
        <v>0</v>
      </c>
      <c r="GN17" s="40">
        <v>128690</v>
      </c>
      <c r="GO17" s="40">
        <v>0</v>
      </c>
      <c r="GP17" s="42">
        <v>128690</v>
      </c>
    </row>
    <row r="18" spans="1:198" s="14" customFormat="1" ht="12" customHeight="1" x14ac:dyDescent="0.2">
      <c r="A18" s="15">
        <v>6</v>
      </c>
      <c r="B18" s="16" t="s">
        <v>62</v>
      </c>
      <c r="C18" s="33">
        <v>257</v>
      </c>
      <c r="D18" s="34">
        <v>5</v>
      </c>
      <c r="E18" s="35">
        <v>262</v>
      </c>
      <c r="F18" s="34">
        <v>0</v>
      </c>
      <c r="G18" s="34">
        <v>88771</v>
      </c>
      <c r="H18" s="36">
        <v>0</v>
      </c>
      <c r="I18" s="33">
        <v>5055240</v>
      </c>
      <c r="J18" s="34">
        <v>21132</v>
      </c>
      <c r="K18" s="34">
        <v>117609</v>
      </c>
      <c r="L18" s="34">
        <v>290630</v>
      </c>
      <c r="M18" s="34">
        <v>3802</v>
      </c>
      <c r="N18" s="34">
        <v>83416</v>
      </c>
      <c r="O18" s="37">
        <v>222337</v>
      </c>
      <c r="P18" s="33">
        <v>5438263</v>
      </c>
      <c r="Q18" s="34">
        <v>159710</v>
      </c>
      <c r="R18" s="34">
        <v>30</v>
      </c>
      <c r="S18" s="34">
        <v>74</v>
      </c>
      <c r="T18" s="34">
        <v>0</v>
      </c>
      <c r="U18" s="34">
        <v>1692</v>
      </c>
      <c r="V18" s="34">
        <v>0</v>
      </c>
      <c r="W18" s="35">
        <v>1796</v>
      </c>
      <c r="X18" s="34">
        <v>0</v>
      </c>
      <c r="Y18" s="34">
        <v>281</v>
      </c>
      <c r="Z18" s="37">
        <v>113</v>
      </c>
      <c r="AA18" s="38">
        <v>0</v>
      </c>
      <c r="AB18" s="34">
        <v>157509</v>
      </c>
      <c r="AC18" s="34">
        <v>11</v>
      </c>
      <c r="AD18" s="36">
        <v>157520</v>
      </c>
      <c r="AE18" s="33">
        <v>235</v>
      </c>
      <c r="AF18" s="34">
        <v>7</v>
      </c>
      <c r="AG18" s="35">
        <v>242</v>
      </c>
      <c r="AH18" s="34">
        <v>0</v>
      </c>
      <c r="AI18" s="34">
        <v>369382</v>
      </c>
      <c r="AJ18" s="36">
        <v>0</v>
      </c>
      <c r="AK18" s="33">
        <v>2551862</v>
      </c>
      <c r="AL18" s="34">
        <v>107067</v>
      </c>
      <c r="AM18" s="34">
        <v>47316</v>
      </c>
      <c r="AN18" s="34">
        <v>126427</v>
      </c>
      <c r="AO18" s="34">
        <v>17024</v>
      </c>
      <c r="AP18" s="34">
        <v>16506</v>
      </c>
      <c r="AQ18" s="37">
        <v>232569</v>
      </c>
      <c r="AR18" s="33">
        <v>3003015</v>
      </c>
      <c r="AS18" s="34">
        <v>95550</v>
      </c>
      <c r="AT18" s="34">
        <v>430</v>
      </c>
      <c r="AU18" s="34">
        <v>249</v>
      </c>
      <c r="AV18" s="34">
        <v>94</v>
      </c>
      <c r="AW18" s="34">
        <v>386</v>
      </c>
      <c r="AX18" s="34">
        <v>2</v>
      </c>
      <c r="AY18" s="35">
        <v>1161</v>
      </c>
      <c r="AZ18" s="34">
        <v>0</v>
      </c>
      <c r="BA18" s="34">
        <v>970</v>
      </c>
      <c r="BB18" s="37">
        <v>677</v>
      </c>
      <c r="BC18" s="38">
        <v>0</v>
      </c>
      <c r="BD18" s="34">
        <v>92620</v>
      </c>
      <c r="BE18" s="34">
        <v>122</v>
      </c>
      <c r="BF18" s="36">
        <v>92742</v>
      </c>
      <c r="BG18" s="33">
        <v>272</v>
      </c>
      <c r="BH18" s="34">
        <v>13</v>
      </c>
      <c r="BI18" s="35">
        <v>285</v>
      </c>
      <c r="BJ18" s="34">
        <v>0</v>
      </c>
      <c r="BK18" s="34">
        <v>745981</v>
      </c>
      <c r="BL18" s="36">
        <v>0</v>
      </c>
      <c r="BM18" s="33">
        <v>2720135</v>
      </c>
      <c r="BN18" s="34">
        <v>33767</v>
      </c>
      <c r="BO18" s="34">
        <v>159025</v>
      </c>
      <c r="BP18" s="34">
        <v>1561297</v>
      </c>
      <c r="BQ18" s="34">
        <v>65392</v>
      </c>
      <c r="BR18" s="34">
        <v>23029</v>
      </c>
      <c r="BS18" s="37">
        <v>327736</v>
      </c>
      <c r="BT18" s="33">
        <v>4980890</v>
      </c>
      <c r="BU18" s="34">
        <v>161978</v>
      </c>
      <c r="BV18" s="34">
        <v>508</v>
      </c>
      <c r="BW18" s="34">
        <v>211</v>
      </c>
      <c r="BX18" s="34">
        <v>531</v>
      </c>
      <c r="BY18" s="34">
        <v>10263</v>
      </c>
      <c r="BZ18" s="34">
        <v>2</v>
      </c>
      <c r="CA18" s="35">
        <v>11515</v>
      </c>
      <c r="CB18" s="34">
        <v>0</v>
      </c>
      <c r="CC18" s="34">
        <v>2055</v>
      </c>
      <c r="CD18" s="37">
        <v>3338</v>
      </c>
      <c r="CE18" s="38">
        <v>0</v>
      </c>
      <c r="CF18" s="34">
        <v>144479</v>
      </c>
      <c r="CG18" s="34">
        <v>591</v>
      </c>
      <c r="CH18" s="36">
        <v>145070</v>
      </c>
      <c r="CI18" s="33">
        <v>241</v>
      </c>
      <c r="CJ18" s="34">
        <v>8</v>
      </c>
      <c r="CK18" s="35">
        <v>249</v>
      </c>
      <c r="CL18" s="34">
        <v>0</v>
      </c>
      <c r="CM18" s="34">
        <v>969139</v>
      </c>
      <c r="CN18" s="36">
        <v>0</v>
      </c>
      <c r="CO18" s="33">
        <v>2069094</v>
      </c>
      <c r="CP18" s="34">
        <v>13953</v>
      </c>
      <c r="CQ18" s="34">
        <v>615333</v>
      </c>
      <c r="CR18" s="34">
        <v>171251</v>
      </c>
      <c r="CS18" s="34">
        <v>14025</v>
      </c>
      <c r="CT18" s="34">
        <v>38113</v>
      </c>
      <c r="CU18" s="37">
        <v>345206</v>
      </c>
      <c r="CV18" s="33">
        <v>3545702</v>
      </c>
      <c r="CW18" s="34">
        <v>124876</v>
      </c>
      <c r="CX18" s="34">
        <v>361</v>
      </c>
      <c r="CY18" s="34">
        <v>255</v>
      </c>
      <c r="CZ18" s="34">
        <v>386</v>
      </c>
      <c r="DA18" s="34">
        <v>7332</v>
      </c>
      <c r="DB18" s="34">
        <v>12</v>
      </c>
      <c r="DC18" s="35">
        <v>8346</v>
      </c>
      <c r="DD18" s="34">
        <v>0</v>
      </c>
      <c r="DE18" s="34">
        <v>835</v>
      </c>
      <c r="DF18" s="37">
        <v>2324</v>
      </c>
      <c r="DG18" s="38">
        <v>0</v>
      </c>
      <c r="DH18" s="34">
        <v>112738</v>
      </c>
      <c r="DI18" s="34">
        <v>633</v>
      </c>
      <c r="DJ18" s="36">
        <v>113371</v>
      </c>
      <c r="DK18" s="33">
        <v>221</v>
      </c>
      <c r="DL18" s="34">
        <v>1</v>
      </c>
      <c r="DM18" s="35">
        <v>222</v>
      </c>
      <c r="DN18" s="34">
        <v>0</v>
      </c>
      <c r="DO18" s="34">
        <v>1115515</v>
      </c>
      <c r="DP18" s="36">
        <v>0</v>
      </c>
      <c r="DQ18" s="33">
        <v>1090889</v>
      </c>
      <c r="DR18" s="34">
        <v>29002</v>
      </c>
      <c r="DS18" s="34">
        <v>273772</v>
      </c>
      <c r="DT18" s="34">
        <v>121966</v>
      </c>
      <c r="DU18" s="34">
        <v>30851</v>
      </c>
      <c r="DV18" s="34">
        <v>16658</v>
      </c>
      <c r="DW18" s="37">
        <v>353321</v>
      </c>
      <c r="DX18" s="33">
        <v>2325332</v>
      </c>
      <c r="DY18" s="34">
        <v>92013</v>
      </c>
      <c r="DZ18" s="34">
        <v>309</v>
      </c>
      <c r="EA18" s="34">
        <v>307</v>
      </c>
      <c r="EB18" s="34">
        <v>18</v>
      </c>
      <c r="EC18" s="34">
        <v>4443</v>
      </c>
      <c r="ED18" s="34">
        <v>11</v>
      </c>
      <c r="EE18" s="35">
        <v>5088</v>
      </c>
      <c r="EF18" s="34">
        <v>0</v>
      </c>
      <c r="EG18" s="34">
        <v>1150</v>
      </c>
      <c r="EH18" s="37">
        <v>3143</v>
      </c>
      <c r="EI18" s="38">
        <v>0</v>
      </c>
      <c r="EJ18" s="34">
        <v>82494</v>
      </c>
      <c r="EK18" s="34">
        <v>138</v>
      </c>
      <c r="EL18" s="36">
        <v>82632</v>
      </c>
      <c r="EM18" s="33">
        <v>237</v>
      </c>
      <c r="EN18" s="34">
        <v>0</v>
      </c>
      <c r="EO18" s="35">
        <v>237</v>
      </c>
      <c r="EP18" s="34">
        <v>0</v>
      </c>
      <c r="EQ18" s="34">
        <v>1544277</v>
      </c>
      <c r="ER18" s="36">
        <v>0</v>
      </c>
      <c r="ES18" s="33">
        <v>941788</v>
      </c>
      <c r="ET18" s="34">
        <v>24651</v>
      </c>
      <c r="EU18" s="34">
        <v>133216</v>
      </c>
      <c r="EV18" s="34">
        <v>410135</v>
      </c>
      <c r="EW18" s="34">
        <v>20050</v>
      </c>
      <c r="EX18" s="34">
        <v>33191</v>
      </c>
      <c r="EY18" s="37">
        <v>428155</v>
      </c>
      <c r="EZ18" s="33">
        <v>2679153</v>
      </c>
      <c r="FA18" s="34">
        <v>114084</v>
      </c>
      <c r="FB18" s="34">
        <v>323</v>
      </c>
      <c r="FC18" s="34">
        <v>349</v>
      </c>
      <c r="FD18" s="34">
        <v>0</v>
      </c>
      <c r="FE18" s="34">
        <v>7439</v>
      </c>
      <c r="FF18" s="34">
        <v>11</v>
      </c>
      <c r="FG18" s="35">
        <v>8122</v>
      </c>
      <c r="FH18" s="34">
        <v>0</v>
      </c>
      <c r="FI18" s="34">
        <v>1019</v>
      </c>
      <c r="FJ18" s="37">
        <v>3920</v>
      </c>
      <c r="FK18" s="38">
        <v>0</v>
      </c>
      <c r="FL18" s="34">
        <v>101023</v>
      </c>
      <c r="FM18" s="34">
        <v>0</v>
      </c>
      <c r="FN18" s="36">
        <v>101023</v>
      </c>
      <c r="FO18" s="33">
        <v>136</v>
      </c>
      <c r="FP18" s="34">
        <v>0</v>
      </c>
      <c r="FQ18" s="35">
        <v>136</v>
      </c>
      <c r="FR18" s="34">
        <v>0</v>
      </c>
      <c r="FS18" s="34">
        <v>1088602</v>
      </c>
      <c r="FT18" s="36">
        <v>0</v>
      </c>
      <c r="FU18" s="33">
        <v>1128605</v>
      </c>
      <c r="FV18" s="34">
        <v>1309</v>
      </c>
      <c r="FW18" s="34">
        <v>28511</v>
      </c>
      <c r="FX18" s="34">
        <v>629434</v>
      </c>
      <c r="FY18" s="34">
        <v>29818</v>
      </c>
      <c r="FZ18" s="34">
        <v>16385</v>
      </c>
      <c r="GA18" s="37">
        <v>249970</v>
      </c>
      <c r="GB18" s="79">
        <v>2672694</v>
      </c>
      <c r="GC18" s="33">
        <v>104779</v>
      </c>
      <c r="GD18" s="34">
        <v>182</v>
      </c>
      <c r="GE18" s="34">
        <v>233</v>
      </c>
      <c r="GF18" s="34">
        <v>0</v>
      </c>
      <c r="GG18" s="34">
        <v>5230</v>
      </c>
      <c r="GH18" s="34">
        <v>0</v>
      </c>
      <c r="GI18" s="35">
        <v>5645</v>
      </c>
      <c r="GJ18" s="34">
        <v>0</v>
      </c>
      <c r="GK18" s="34">
        <v>1317</v>
      </c>
      <c r="GL18" s="37">
        <v>2730</v>
      </c>
      <c r="GM18" s="38">
        <v>0</v>
      </c>
      <c r="GN18" s="34">
        <v>95087</v>
      </c>
      <c r="GO18" s="34">
        <v>0</v>
      </c>
      <c r="GP18" s="36">
        <v>95087</v>
      </c>
    </row>
    <row r="19" spans="1:198" s="14" customFormat="1" ht="12" customHeight="1" x14ac:dyDescent="0.2">
      <c r="A19" s="17">
        <v>7</v>
      </c>
      <c r="B19" s="18" t="s">
        <v>63</v>
      </c>
      <c r="C19" s="39">
        <v>284</v>
      </c>
      <c r="D19" s="40">
        <v>16</v>
      </c>
      <c r="E19" s="41">
        <v>300</v>
      </c>
      <c r="F19" s="40">
        <v>1</v>
      </c>
      <c r="G19" s="40">
        <v>104225</v>
      </c>
      <c r="H19" s="42">
        <v>0</v>
      </c>
      <c r="I19" s="39">
        <v>4037489</v>
      </c>
      <c r="J19" s="40">
        <v>15015</v>
      </c>
      <c r="K19" s="40">
        <v>398305</v>
      </c>
      <c r="L19" s="40">
        <v>157277</v>
      </c>
      <c r="M19" s="40">
        <v>6750</v>
      </c>
      <c r="N19" s="40">
        <v>59626</v>
      </c>
      <c r="O19" s="43">
        <v>238178</v>
      </c>
      <c r="P19" s="39">
        <v>4540509</v>
      </c>
      <c r="Q19" s="40">
        <v>133112</v>
      </c>
      <c r="R19" s="40">
        <v>35</v>
      </c>
      <c r="S19" s="40">
        <v>18</v>
      </c>
      <c r="T19" s="40">
        <v>1</v>
      </c>
      <c r="U19" s="40">
        <v>470</v>
      </c>
      <c r="V19" s="40">
        <v>0</v>
      </c>
      <c r="W19" s="41">
        <v>524</v>
      </c>
      <c r="X19" s="40">
        <v>1</v>
      </c>
      <c r="Y19" s="40">
        <v>232</v>
      </c>
      <c r="Z19" s="43">
        <v>242</v>
      </c>
      <c r="AA19" s="44">
        <v>0</v>
      </c>
      <c r="AB19" s="40">
        <v>131998</v>
      </c>
      <c r="AC19" s="40">
        <v>115</v>
      </c>
      <c r="AD19" s="42">
        <v>132113</v>
      </c>
      <c r="AE19" s="39">
        <v>260</v>
      </c>
      <c r="AF19" s="40">
        <v>6</v>
      </c>
      <c r="AG19" s="41">
        <v>266</v>
      </c>
      <c r="AH19" s="40">
        <v>0</v>
      </c>
      <c r="AI19" s="40">
        <v>419481</v>
      </c>
      <c r="AJ19" s="42">
        <v>0</v>
      </c>
      <c r="AK19" s="39">
        <v>1855422</v>
      </c>
      <c r="AL19" s="40">
        <v>19592</v>
      </c>
      <c r="AM19" s="40">
        <v>141725</v>
      </c>
      <c r="AN19" s="40">
        <v>135775</v>
      </c>
      <c r="AO19" s="40">
        <v>18993</v>
      </c>
      <c r="AP19" s="40">
        <v>61257</v>
      </c>
      <c r="AQ19" s="43">
        <v>276936</v>
      </c>
      <c r="AR19" s="39">
        <v>2375309</v>
      </c>
      <c r="AS19" s="40">
        <v>74559</v>
      </c>
      <c r="AT19" s="40">
        <v>557</v>
      </c>
      <c r="AU19" s="40">
        <v>122</v>
      </c>
      <c r="AV19" s="40">
        <v>74</v>
      </c>
      <c r="AW19" s="40">
        <v>1524</v>
      </c>
      <c r="AX19" s="40">
        <v>5</v>
      </c>
      <c r="AY19" s="41">
        <v>2282</v>
      </c>
      <c r="AZ19" s="40">
        <v>0</v>
      </c>
      <c r="BA19" s="40">
        <v>616</v>
      </c>
      <c r="BB19" s="43">
        <v>917</v>
      </c>
      <c r="BC19" s="44">
        <v>0</v>
      </c>
      <c r="BD19" s="40">
        <v>70663</v>
      </c>
      <c r="BE19" s="40">
        <v>81</v>
      </c>
      <c r="BF19" s="42">
        <v>70744</v>
      </c>
      <c r="BG19" s="39">
        <v>308</v>
      </c>
      <c r="BH19" s="40">
        <v>17</v>
      </c>
      <c r="BI19" s="41">
        <v>325</v>
      </c>
      <c r="BJ19" s="40">
        <v>0</v>
      </c>
      <c r="BK19" s="40">
        <v>859554</v>
      </c>
      <c r="BL19" s="42">
        <v>0</v>
      </c>
      <c r="BM19" s="39">
        <v>1564070</v>
      </c>
      <c r="BN19" s="40">
        <v>1590</v>
      </c>
      <c r="BO19" s="40">
        <v>270199</v>
      </c>
      <c r="BP19" s="40">
        <v>120140</v>
      </c>
      <c r="BQ19" s="40">
        <v>33917</v>
      </c>
      <c r="BR19" s="40">
        <v>19226</v>
      </c>
      <c r="BS19" s="43">
        <v>372022</v>
      </c>
      <c r="BT19" s="39">
        <v>2496674</v>
      </c>
      <c r="BU19" s="40">
        <v>89040</v>
      </c>
      <c r="BV19" s="40">
        <v>614</v>
      </c>
      <c r="BW19" s="40">
        <v>137</v>
      </c>
      <c r="BX19" s="40">
        <v>594</v>
      </c>
      <c r="BY19" s="40">
        <v>1903</v>
      </c>
      <c r="BZ19" s="40">
        <v>4</v>
      </c>
      <c r="CA19" s="41">
        <v>3252</v>
      </c>
      <c r="CB19" s="40">
        <v>0</v>
      </c>
      <c r="CC19" s="40">
        <v>1343</v>
      </c>
      <c r="CD19" s="43">
        <v>2636</v>
      </c>
      <c r="CE19" s="44">
        <v>0</v>
      </c>
      <c r="CF19" s="40">
        <v>80910</v>
      </c>
      <c r="CG19" s="40">
        <v>899</v>
      </c>
      <c r="CH19" s="42">
        <v>81809</v>
      </c>
      <c r="CI19" s="39">
        <v>343</v>
      </c>
      <c r="CJ19" s="40">
        <v>15</v>
      </c>
      <c r="CK19" s="41">
        <v>358</v>
      </c>
      <c r="CL19" s="40">
        <v>0</v>
      </c>
      <c r="CM19" s="40">
        <v>1404179</v>
      </c>
      <c r="CN19" s="42">
        <v>0</v>
      </c>
      <c r="CO19" s="39">
        <v>1170765</v>
      </c>
      <c r="CP19" s="40">
        <v>10262</v>
      </c>
      <c r="CQ19" s="40">
        <v>127894</v>
      </c>
      <c r="CR19" s="40">
        <v>206360</v>
      </c>
      <c r="CS19" s="40">
        <v>30048</v>
      </c>
      <c r="CT19" s="40">
        <v>86909</v>
      </c>
      <c r="CU19" s="43">
        <v>500708</v>
      </c>
      <c r="CV19" s="39">
        <v>2535709</v>
      </c>
      <c r="CW19" s="40">
        <v>102735</v>
      </c>
      <c r="CX19" s="40">
        <v>513</v>
      </c>
      <c r="CY19" s="40">
        <v>300</v>
      </c>
      <c r="CZ19" s="40">
        <v>704</v>
      </c>
      <c r="DA19" s="40">
        <v>5429</v>
      </c>
      <c r="DB19" s="40">
        <v>8</v>
      </c>
      <c r="DC19" s="41">
        <v>6954</v>
      </c>
      <c r="DD19" s="40">
        <v>0</v>
      </c>
      <c r="DE19" s="40">
        <v>1433</v>
      </c>
      <c r="DF19" s="43">
        <v>2335</v>
      </c>
      <c r="DG19" s="44">
        <v>0</v>
      </c>
      <c r="DH19" s="40">
        <v>90534</v>
      </c>
      <c r="DI19" s="40">
        <v>1479</v>
      </c>
      <c r="DJ19" s="42">
        <v>92013</v>
      </c>
      <c r="DK19" s="39">
        <v>287</v>
      </c>
      <c r="DL19" s="40">
        <v>5</v>
      </c>
      <c r="DM19" s="41">
        <v>292</v>
      </c>
      <c r="DN19" s="40">
        <v>0</v>
      </c>
      <c r="DO19" s="40">
        <v>1471060</v>
      </c>
      <c r="DP19" s="42">
        <v>0</v>
      </c>
      <c r="DQ19" s="39">
        <v>896380</v>
      </c>
      <c r="DR19" s="40">
        <v>7957</v>
      </c>
      <c r="DS19" s="40">
        <v>77722</v>
      </c>
      <c r="DT19" s="40">
        <v>176107</v>
      </c>
      <c r="DU19" s="40">
        <v>64955</v>
      </c>
      <c r="DV19" s="40">
        <v>38329</v>
      </c>
      <c r="DW19" s="43">
        <v>456024</v>
      </c>
      <c r="DX19" s="39">
        <v>2276486</v>
      </c>
      <c r="DY19" s="40">
        <v>98440</v>
      </c>
      <c r="DZ19" s="40">
        <v>417</v>
      </c>
      <c r="EA19" s="40">
        <v>356</v>
      </c>
      <c r="EB19" s="40">
        <v>202</v>
      </c>
      <c r="EC19" s="40">
        <v>6458</v>
      </c>
      <c r="ED19" s="40">
        <v>1</v>
      </c>
      <c r="EE19" s="41">
        <v>7434</v>
      </c>
      <c r="EF19" s="40">
        <v>0</v>
      </c>
      <c r="EG19" s="40">
        <v>1748</v>
      </c>
      <c r="EH19" s="43">
        <v>3884</v>
      </c>
      <c r="EI19" s="44">
        <v>0</v>
      </c>
      <c r="EJ19" s="40">
        <v>84824</v>
      </c>
      <c r="EK19" s="40">
        <v>550</v>
      </c>
      <c r="EL19" s="42">
        <v>85374</v>
      </c>
      <c r="EM19" s="39">
        <v>351</v>
      </c>
      <c r="EN19" s="40">
        <v>1</v>
      </c>
      <c r="EO19" s="41">
        <v>352</v>
      </c>
      <c r="EP19" s="40">
        <v>0</v>
      </c>
      <c r="EQ19" s="40">
        <v>2271942</v>
      </c>
      <c r="ER19" s="42">
        <v>0</v>
      </c>
      <c r="ES19" s="39">
        <v>982996</v>
      </c>
      <c r="ET19" s="40">
        <v>21853</v>
      </c>
      <c r="EU19" s="40">
        <v>373864</v>
      </c>
      <c r="EV19" s="40">
        <v>429279</v>
      </c>
      <c r="EW19" s="40">
        <v>62886</v>
      </c>
      <c r="EX19" s="40">
        <v>53168</v>
      </c>
      <c r="EY19" s="43">
        <v>618083</v>
      </c>
      <c r="EZ19" s="39">
        <v>3577905</v>
      </c>
      <c r="FA19" s="40">
        <v>157323</v>
      </c>
      <c r="FB19" s="40">
        <v>496</v>
      </c>
      <c r="FC19" s="40">
        <v>245</v>
      </c>
      <c r="FD19" s="40">
        <v>10</v>
      </c>
      <c r="FE19" s="40">
        <v>10887</v>
      </c>
      <c r="FF19" s="40">
        <v>849</v>
      </c>
      <c r="FG19" s="41">
        <v>12487</v>
      </c>
      <c r="FH19" s="40">
        <v>0</v>
      </c>
      <c r="FI19" s="40">
        <v>1238</v>
      </c>
      <c r="FJ19" s="43">
        <v>4113</v>
      </c>
      <c r="FK19" s="44">
        <v>0</v>
      </c>
      <c r="FL19" s="40">
        <v>139274</v>
      </c>
      <c r="FM19" s="40">
        <v>211</v>
      </c>
      <c r="FN19" s="42">
        <v>139485</v>
      </c>
      <c r="FO19" s="39">
        <v>200</v>
      </c>
      <c r="FP19" s="40">
        <v>0</v>
      </c>
      <c r="FQ19" s="41">
        <v>200</v>
      </c>
      <c r="FR19" s="40">
        <v>0</v>
      </c>
      <c r="FS19" s="40">
        <v>1616244</v>
      </c>
      <c r="FT19" s="42">
        <v>0</v>
      </c>
      <c r="FU19" s="39">
        <v>870585</v>
      </c>
      <c r="FV19" s="40">
        <v>8259</v>
      </c>
      <c r="FW19" s="40">
        <v>59155</v>
      </c>
      <c r="FX19" s="40">
        <v>262979</v>
      </c>
      <c r="FY19" s="40">
        <v>14963</v>
      </c>
      <c r="FZ19" s="40">
        <v>44616</v>
      </c>
      <c r="GA19" s="43">
        <v>386155</v>
      </c>
      <c r="GB19" s="80">
        <v>2490646</v>
      </c>
      <c r="GC19" s="39">
        <v>111785</v>
      </c>
      <c r="GD19" s="40">
        <v>282</v>
      </c>
      <c r="GE19" s="40">
        <v>95</v>
      </c>
      <c r="GF19" s="40">
        <v>0</v>
      </c>
      <c r="GG19" s="40">
        <v>8934</v>
      </c>
      <c r="GH19" s="40">
        <v>0</v>
      </c>
      <c r="GI19" s="41">
        <v>9311</v>
      </c>
      <c r="GJ19" s="40">
        <v>0</v>
      </c>
      <c r="GK19" s="40">
        <v>504</v>
      </c>
      <c r="GL19" s="43">
        <v>4405</v>
      </c>
      <c r="GM19" s="44">
        <v>0</v>
      </c>
      <c r="GN19" s="40">
        <v>97565</v>
      </c>
      <c r="GO19" s="40">
        <v>0</v>
      </c>
      <c r="GP19" s="42">
        <v>97565</v>
      </c>
    </row>
    <row r="20" spans="1:198" s="14" customFormat="1" ht="12" customHeight="1" x14ac:dyDescent="0.2">
      <c r="A20" s="15">
        <v>8</v>
      </c>
      <c r="B20" s="16" t="s">
        <v>64</v>
      </c>
      <c r="C20" s="33">
        <v>514</v>
      </c>
      <c r="D20" s="34">
        <v>24</v>
      </c>
      <c r="E20" s="35">
        <v>538</v>
      </c>
      <c r="F20" s="34">
        <v>0</v>
      </c>
      <c r="G20" s="34">
        <v>180999</v>
      </c>
      <c r="H20" s="36">
        <v>0</v>
      </c>
      <c r="I20" s="33">
        <v>7301056</v>
      </c>
      <c r="J20" s="34">
        <v>197916</v>
      </c>
      <c r="K20" s="34">
        <v>5060538</v>
      </c>
      <c r="L20" s="34">
        <v>868874</v>
      </c>
      <c r="M20" s="34">
        <v>105269</v>
      </c>
      <c r="N20" s="34">
        <v>393569</v>
      </c>
      <c r="O20" s="37">
        <v>458746</v>
      </c>
      <c r="P20" s="33">
        <v>13649475</v>
      </c>
      <c r="Q20" s="34">
        <v>411216</v>
      </c>
      <c r="R20" s="34">
        <v>48</v>
      </c>
      <c r="S20" s="34">
        <v>49</v>
      </c>
      <c r="T20" s="34">
        <v>0</v>
      </c>
      <c r="U20" s="34">
        <v>25760</v>
      </c>
      <c r="V20" s="34">
        <v>98</v>
      </c>
      <c r="W20" s="35">
        <v>25955</v>
      </c>
      <c r="X20" s="34">
        <v>0</v>
      </c>
      <c r="Y20" s="34">
        <v>2725</v>
      </c>
      <c r="Z20" s="37">
        <v>967</v>
      </c>
      <c r="AA20" s="38">
        <v>0</v>
      </c>
      <c r="AB20" s="34">
        <v>381375</v>
      </c>
      <c r="AC20" s="34">
        <v>194</v>
      </c>
      <c r="AD20" s="36">
        <v>381569</v>
      </c>
      <c r="AE20" s="33">
        <v>540</v>
      </c>
      <c r="AF20" s="34">
        <v>14</v>
      </c>
      <c r="AG20" s="35">
        <v>554</v>
      </c>
      <c r="AH20" s="34">
        <v>0</v>
      </c>
      <c r="AI20" s="34">
        <v>921666</v>
      </c>
      <c r="AJ20" s="36">
        <v>0</v>
      </c>
      <c r="AK20" s="33">
        <v>3282277</v>
      </c>
      <c r="AL20" s="34">
        <v>16760</v>
      </c>
      <c r="AM20" s="34">
        <v>282026</v>
      </c>
      <c r="AN20" s="34">
        <v>579162</v>
      </c>
      <c r="AO20" s="34">
        <v>45038</v>
      </c>
      <c r="AP20" s="34">
        <v>46861</v>
      </c>
      <c r="AQ20" s="37">
        <v>596113</v>
      </c>
      <c r="AR20" s="33">
        <v>4577677</v>
      </c>
      <c r="AS20" s="34">
        <v>146090</v>
      </c>
      <c r="AT20" s="34">
        <v>1196</v>
      </c>
      <c r="AU20" s="34">
        <v>271</v>
      </c>
      <c r="AV20" s="34">
        <v>216</v>
      </c>
      <c r="AW20" s="34">
        <v>5435</v>
      </c>
      <c r="AX20" s="34">
        <v>21</v>
      </c>
      <c r="AY20" s="35">
        <v>7139</v>
      </c>
      <c r="AZ20" s="34">
        <v>0</v>
      </c>
      <c r="BA20" s="34">
        <v>1763</v>
      </c>
      <c r="BB20" s="37">
        <v>2827</v>
      </c>
      <c r="BC20" s="38">
        <v>0</v>
      </c>
      <c r="BD20" s="34">
        <v>134146</v>
      </c>
      <c r="BE20" s="34">
        <v>215</v>
      </c>
      <c r="BF20" s="36">
        <v>134361</v>
      </c>
      <c r="BG20" s="33">
        <v>545</v>
      </c>
      <c r="BH20" s="34">
        <v>26</v>
      </c>
      <c r="BI20" s="35">
        <v>571</v>
      </c>
      <c r="BJ20" s="34">
        <v>0</v>
      </c>
      <c r="BK20" s="34">
        <v>1533650</v>
      </c>
      <c r="BL20" s="36">
        <v>0</v>
      </c>
      <c r="BM20" s="33">
        <v>2668924</v>
      </c>
      <c r="BN20" s="34">
        <v>5265</v>
      </c>
      <c r="BO20" s="34">
        <v>586739</v>
      </c>
      <c r="BP20" s="34">
        <v>417413</v>
      </c>
      <c r="BQ20" s="34">
        <v>38104</v>
      </c>
      <c r="BR20" s="34">
        <v>114791</v>
      </c>
      <c r="BS20" s="37">
        <v>683281</v>
      </c>
      <c r="BT20" s="33">
        <v>4681605</v>
      </c>
      <c r="BU20" s="34">
        <v>164000</v>
      </c>
      <c r="BV20" s="34">
        <v>1246</v>
      </c>
      <c r="BW20" s="34">
        <v>477</v>
      </c>
      <c r="BX20" s="34">
        <v>1128</v>
      </c>
      <c r="BY20" s="34">
        <v>5047</v>
      </c>
      <c r="BZ20" s="34">
        <v>12</v>
      </c>
      <c r="CA20" s="35">
        <v>7910</v>
      </c>
      <c r="CB20" s="34">
        <v>0</v>
      </c>
      <c r="CC20" s="34">
        <v>1955</v>
      </c>
      <c r="CD20" s="37">
        <v>4181</v>
      </c>
      <c r="CE20" s="38">
        <v>0</v>
      </c>
      <c r="CF20" s="34">
        <v>148795</v>
      </c>
      <c r="CG20" s="34">
        <v>1159</v>
      </c>
      <c r="CH20" s="36">
        <v>149954</v>
      </c>
      <c r="CI20" s="33">
        <v>576</v>
      </c>
      <c r="CJ20" s="34">
        <v>31</v>
      </c>
      <c r="CK20" s="35">
        <v>607</v>
      </c>
      <c r="CL20" s="34">
        <v>0</v>
      </c>
      <c r="CM20" s="34">
        <v>2404195</v>
      </c>
      <c r="CN20" s="36">
        <v>0</v>
      </c>
      <c r="CO20" s="33">
        <v>3395019</v>
      </c>
      <c r="CP20" s="34">
        <v>49784</v>
      </c>
      <c r="CQ20" s="34">
        <v>314817</v>
      </c>
      <c r="CR20" s="34">
        <v>333703</v>
      </c>
      <c r="CS20" s="34">
        <v>43697</v>
      </c>
      <c r="CT20" s="34">
        <v>133481</v>
      </c>
      <c r="CU20" s="37">
        <v>878321</v>
      </c>
      <c r="CV20" s="33">
        <v>5796375</v>
      </c>
      <c r="CW20" s="34">
        <v>219999</v>
      </c>
      <c r="CX20" s="34">
        <v>889</v>
      </c>
      <c r="CY20" s="34">
        <v>648</v>
      </c>
      <c r="CZ20" s="34">
        <v>1765</v>
      </c>
      <c r="DA20" s="34">
        <v>9122</v>
      </c>
      <c r="DB20" s="34">
        <v>6834</v>
      </c>
      <c r="DC20" s="35">
        <v>19258</v>
      </c>
      <c r="DD20" s="34">
        <v>0</v>
      </c>
      <c r="DE20" s="34">
        <v>2251</v>
      </c>
      <c r="DF20" s="37">
        <v>6032</v>
      </c>
      <c r="DG20" s="38">
        <v>0</v>
      </c>
      <c r="DH20" s="34">
        <v>189634</v>
      </c>
      <c r="DI20" s="34">
        <v>2824</v>
      </c>
      <c r="DJ20" s="36">
        <v>192458</v>
      </c>
      <c r="DK20" s="33">
        <v>595</v>
      </c>
      <c r="DL20" s="34">
        <v>27</v>
      </c>
      <c r="DM20" s="35">
        <v>622</v>
      </c>
      <c r="DN20" s="34">
        <v>0</v>
      </c>
      <c r="DO20" s="34">
        <v>3193305</v>
      </c>
      <c r="DP20" s="36">
        <v>0</v>
      </c>
      <c r="DQ20" s="33">
        <v>1568782</v>
      </c>
      <c r="DR20" s="34">
        <v>54203</v>
      </c>
      <c r="DS20" s="34">
        <v>816067</v>
      </c>
      <c r="DT20" s="34">
        <v>564071</v>
      </c>
      <c r="DU20" s="34">
        <v>81046</v>
      </c>
      <c r="DV20" s="34">
        <v>74522</v>
      </c>
      <c r="DW20" s="37">
        <v>1023774</v>
      </c>
      <c r="DX20" s="33">
        <v>5328222</v>
      </c>
      <c r="DY20" s="34">
        <v>225803</v>
      </c>
      <c r="DZ20" s="34">
        <v>896</v>
      </c>
      <c r="EA20" s="34">
        <v>480</v>
      </c>
      <c r="EB20" s="34">
        <v>1171</v>
      </c>
      <c r="EC20" s="34">
        <v>16797</v>
      </c>
      <c r="ED20" s="34">
        <v>281</v>
      </c>
      <c r="EE20" s="35">
        <v>19625</v>
      </c>
      <c r="EF20" s="34">
        <v>0</v>
      </c>
      <c r="EG20" s="34">
        <v>2697</v>
      </c>
      <c r="EH20" s="37">
        <v>8798</v>
      </c>
      <c r="EI20" s="38">
        <v>0</v>
      </c>
      <c r="EJ20" s="34">
        <v>190758</v>
      </c>
      <c r="EK20" s="34">
        <v>3925</v>
      </c>
      <c r="EL20" s="36">
        <v>194683</v>
      </c>
      <c r="EM20" s="33">
        <v>723</v>
      </c>
      <c r="EN20" s="34">
        <v>2</v>
      </c>
      <c r="EO20" s="35">
        <v>725</v>
      </c>
      <c r="EP20" s="34">
        <v>0</v>
      </c>
      <c r="EQ20" s="34">
        <v>4784553</v>
      </c>
      <c r="ER20" s="36">
        <v>0</v>
      </c>
      <c r="ES20" s="33">
        <v>1912733</v>
      </c>
      <c r="ET20" s="34">
        <v>36947</v>
      </c>
      <c r="EU20" s="34">
        <v>356699</v>
      </c>
      <c r="EV20" s="34">
        <v>683994</v>
      </c>
      <c r="EW20" s="34">
        <v>68092</v>
      </c>
      <c r="EX20" s="34">
        <v>440830</v>
      </c>
      <c r="EY20" s="37">
        <v>1353460</v>
      </c>
      <c r="EZ20" s="33">
        <v>6930388</v>
      </c>
      <c r="FA20" s="34">
        <v>311127</v>
      </c>
      <c r="FB20" s="34">
        <v>1028</v>
      </c>
      <c r="FC20" s="34">
        <v>707</v>
      </c>
      <c r="FD20" s="34">
        <v>115</v>
      </c>
      <c r="FE20" s="34">
        <v>26154</v>
      </c>
      <c r="FF20" s="34">
        <v>54</v>
      </c>
      <c r="FG20" s="35">
        <v>28058</v>
      </c>
      <c r="FH20" s="34">
        <v>0</v>
      </c>
      <c r="FI20" s="34">
        <v>3302</v>
      </c>
      <c r="FJ20" s="37">
        <v>7690</v>
      </c>
      <c r="FK20" s="38">
        <v>0</v>
      </c>
      <c r="FL20" s="34">
        <v>271712</v>
      </c>
      <c r="FM20" s="34">
        <v>365</v>
      </c>
      <c r="FN20" s="36">
        <v>272077</v>
      </c>
      <c r="FO20" s="33">
        <v>499</v>
      </c>
      <c r="FP20" s="34">
        <v>0</v>
      </c>
      <c r="FQ20" s="35">
        <v>499</v>
      </c>
      <c r="FR20" s="34">
        <v>0</v>
      </c>
      <c r="FS20" s="34">
        <v>4078317</v>
      </c>
      <c r="FT20" s="36">
        <v>0</v>
      </c>
      <c r="FU20" s="33">
        <v>1180014</v>
      </c>
      <c r="FV20" s="34">
        <v>54473</v>
      </c>
      <c r="FW20" s="34">
        <v>438101</v>
      </c>
      <c r="FX20" s="34">
        <v>539664</v>
      </c>
      <c r="FY20" s="34">
        <v>67723</v>
      </c>
      <c r="FZ20" s="34">
        <v>106650</v>
      </c>
      <c r="GA20" s="37">
        <v>992155</v>
      </c>
      <c r="GB20" s="79">
        <v>5472787</v>
      </c>
      <c r="GC20" s="33">
        <v>257900</v>
      </c>
      <c r="GD20" s="34">
        <v>702</v>
      </c>
      <c r="GE20" s="34">
        <v>403</v>
      </c>
      <c r="GF20" s="34">
        <v>0</v>
      </c>
      <c r="GG20" s="34">
        <v>25185</v>
      </c>
      <c r="GH20" s="34">
        <v>43</v>
      </c>
      <c r="GI20" s="35">
        <v>26333</v>
      </c>
      <c r="GJ20" s="34">
        <v>0</v>
      </c>
      <c r="GK20" s="34">
        <v>1747</v>
      </c>
      <c r="GL20" s="37">
        <v>5366</v>
      </c>
      <c r="GM20" s="38">
        <v>0</v>
      </c>
      <c r="GN20" s="34">
        <v>224454</v>
      </c>
      <c r="GO20" s="34">
        <v>0</v>
      </c>
      <c r="GP20" s="36">
        <v>224454</v>
      </c>
    </row>
    <row r="21" spans="1:198" s="14" customFormat="1" ht="12" customHeight="1" x14ac:dyDescent="0.2">
      <c r="A21" s="17">
        <v>9</v>
      </c>
      <c r="B21" s="18" t="s">
        <v>65</v>
      </c>
      <c r="C21" s="39">
        <v>488</v>
      </c>
      <c r="D21" s="40">
        <v>12</v>
      </c>
      <c r="E21" s="41">
        <v>500</v>
      </c>
      <c r="F21" s="40">
        <v>0</v>
      </c>
      <c r="G21" s="40">
        <v>153701</v>
      </c>
      <c r="H21" s="42">
        <v>0</v>
      </c>
      <c r="I21" s="39">
        <v>6999543</v>
      </c>
      <c r="J21" s="40">
        <v>171258</v>
      </c>
      <c r="K21" s="40">
        <v>860543</v>
      </c>
      <c r="L21" s="40">
        <v>788455</v>
      </c>
      <c r="M21" s="40">
        <v>194890</v>
      </c>
      <c r="N21" s="40">
        <v>143852</v>
      </c>
      <c r="O21" s="43">
        <v>396930</v>
      </c>
      <c r="P21" s="39">
        <v>8915312</v>
      </c>
      <c r="Q21" s="40">
        <v>264364</v>
      </c>
      <c r="R21" s="40">
        <v>56</v>
      </c>
      <c r="S21" s="40">
        <v>452</v>
      </c>
      <c r="T21" s="40">
        <v>0</v>
      </c>
      <c r="U21" s="40">
        <v>4292</v>
      </c>
      <c r="V21" s="40">
        <v>1</v>
      </c>
      <c r="W21" s="41">
        <v>4801</v>
      </c>
      <c r="X21" s="40">
        <v>0</v>
      </c>
      <c r="Y21" s="40">
        <v>367</v>
      </c>
      <c r="Z21" s="43">
        <v>977</v>
      </c>
      <c r="AA21" s="44">
        <v>0</v>
      </c>
      <c r="AB21" s="40">
        <v>258194</v>
      </c>
      <c r="AC21" s="40">
        <v>25</v>
      </c>
      <c r="AD21" s="42">
        <v>258219</v>
      </c>
      <c r="AE21" s="39">
        <v>486</v>
      </c>
      <c r="AF21" s="40">
        <v>16</v>
      </c>
      <c r="AG21" s="41">
        <v>502</v>
      </c>
      <c r="AH21" s="40">
        <v>0</v>
      </c>
      <c r="AI21" s="40">
        <v>790081</v>
      </c>
      <c r="AJ21" s="42">
        <v>0</v>
      </c>
      <c r="AK21" s="39">
        <v>4573106</v>
      </c>
      <c r="AL21" s="40">
        <v>38180</v>
      </c>
      <c r="AM21" s="40">
        <v>661912</v>
      </c>
      <c r="AN21" s="40">
        <v>378163</v>
      </c>
      <c r="AO21" s="40">
        <v>46585</v>
      </c>
      <c r="AP21" s="40">
        <v>21195</v>
      </c>
      <c r="AQ21" s="43">
        <v>517818</v>
      </c>
      <c r="AR21" s="39">
        <v>5991404</v>
      </c>
      <c r="AS21" s="40">
        <v>186031</v>
      </c>
      <c r="AT21" s="40">
        <v>1010</v>
      </c>
      <c r="AU21" s="40">
        <v>274</v>
      </c>
      <c r="AV21" s="40">
        <v>104</v>
      </c>
      <c r="AW21" s="40">
        <v>3903</v>
      </c>
      <c r="AX21" s="40">
        <v>34</v>
      </c>
      <c r="AY21" s="41">
        <v>5325</v>
      </c>
      <c r="AZ21" s="40">
        <v>0</v>
      </c>
      <c r="BA21" s="40">
        <v>1717</v>
      </c>
      <c r="BB21" s="43">
        <v>2588</v>
      </c>
      <c r="BC21" s="44">
        <v>0</v>
      </c>
      <c r="BD21" s="40">
        <v>176176</v>
      </c>
      <c r="BE21" s="40">
        <v>225</v>
      </c>
      <c r="BF21" s="42">
        <v>176401</v>
      </c>
      <c r="BG21" s="39">
        <v>589</v>
      </c>
      <c r="BH21" s="40">
        <v>9</v>
      </c>
      <c r="BI21" s="41">
        <v>598</v>
      </c>
      <c r="BJ21" s="40">
        <v>0</v>
      </c>
      <c r="BK21" s="40">
        <v>1587518</v>
      </c>
      <c r="BL21" s="42">
        <v>0</v>
      </c>
      <c r="BM21" s="39">
        <v>4087020</v>
      </c>
      <c r="BN21" s="40">
        <v>33219</v>
      </c>
      <c r="BO21" s="40">
        <v>727602</v>
      </c>
      <c r="BP21" s="40">
        <v>560198</v>
      </c>
      <c r="BQ21" s="40">
        <v>44222</v>
      </c>
      <c r="BR21" s="40">
        <v>76157</v>
      </c>
      <c r="BS21" s="43">
        <v>694044</v>
      </c>
      <c r="BT21" s="39">
        <v>6421892</v>
      </c>
      <c r="BU21" s="40">
        <v>218050</v>
      </c>
      <c r="BV21" s="40">
        <v>1093</v>
      </c>
      <c r="BW21" s="40">
        <v>696</v>
      </c>
      <c r="BX21" s="40">
        <v>588</v>
      </c>
      <c r="BY21" s="40">
        <v>4582</v>
      </c>
      <c r="BZ21" s="40">
        <v>23</v>
      </c>
      <c r="CA21" s="41">
        <v>6982</v>
      </c>
      <c r="CB21" s="40">
        <v>0</v>
      </c>
      <c r="CC21" s="40">
        <v>2547</v>
      </c>
      <c r="CD21" s="43">
        <v>6036</v>
      </c>
      <c r="CE21" s="44">
        <v>0</v>
      </c>
      <c r="CF21" s="40">
        <v>202143</v>
      </c>
      <c r="CG21" s="40">
        <v>342</v>
      </c>
      <c r="CH21" s="42">
        <v>202485</v>
      </c>
      <c r="CI21" s="39">
        <v>577</v>
      </c>
      <c r="CJ21" s="40">
        <v>2</v>
      </c>
      <c r="CK21" s="41">
        <v>579</v>
      </c>
      <c r="CL21" s="40">
        <v>0</v>
      </c>
      <c r="CM21" s="40">
        <v>2272004</v>
      </c>
      <c r="CN21" s="42">
        <v>0</v>
      </c>
      <c r="CO21" s="39">
        <v>2885861</v>
      </c>
      <c r="CP21" s="40">
        <v>38445</v>
      </c>
      <c r="CQ21" s="40">
        <v>99282</v>
      </c>
      <c r="CR21" s="40">
        <v>868180</v>
      </c>
      <c r="CS21" s="40">
        <v>68427</v>
      </c>
      <c r="CT21" s="40">
        <v>65955</v>
      </c>
      <c r="CU21" s="43">
        <v>818458</v>
      </c>
      <c r="CV21" s="39">
        <v>5479696</v>
      </c>
      <c r="CW21" s="40">
        <v>207049</v>
      </c>
      <c r="CX21" s="40">
        <v>836</v>
      </c>
      <c r="CY21" s="40">
        <v>510</v>
      </c>
      <c r="CZ21" s="40">
        <v>1352</v>
      </c>
      <c r="DA21" s="40">
        <v>10102</v>
      </c>
      <c r="DB21" s="40">
        <v>31</v>
      </c>
      <c r="DC21" s="41">
        <v>12831</v>
      </c>
      <c r="DD21" s="40">
        <v>0</v>
      </c>
      <c r="DE21" s="40">
        <v>3243</v>
      </c>
      <c r="DF21" s="43">
        <v>8371</v>
      </c>
      <c r="DG21" s="44">
        <v>0</v>
      </c>
      <c r="DH21" s="40">
        <v>182554</v>
      </c>
      <c r="DI21" s="40">
        <v>50</v>
      </c>
      <c r="DJ21" s="42">
        <v>182604</v>
      </c>
      <c r="DK21" s="39">
        <v>568</v>
      </c>
      <c r="DL21" s="40">
        <v>1</v>
      </c>
      <c r="DM21" s="41">
        <v>569</v>
      </c>
      <c r="DN21" s="40">
        <v>0</v>
      </c>
      <c r="DO21" s="40">
        <v>2878649</v>
      </c>
      <c r="DP21" s="42">
        <v>0</v>
      </c>
      <c r="DQ21" s="39">
        <v>1623982</v>
      </c>
      <c r="DR21" s="40">
        <v>22528</v>
      </c>
      <c r="DS21" s="40">
        <v>851800</v>
      </c>
      <c r="DT21" s="40">
        <v>696165</v>
      </c>
      <c r="DU21" s="40">
        <v>56058</v>
      </c>
      <c r="DV21" s="40">
        <v>42502</v>
      </c>
      <c r="DW21" s="43">
        <v>890870</v>
      </c>
      <c r="DX21" s="39">
        <v>5280814</v>
      </c>
      <c r="DY21" s="40">
        <v>217578</v>
      </c>
      <c r="DZ21" s="40">
        <v>806</v>
      </c>
      <c r="EA21" s="40">
        <v>411</v>
      </c>
      <c r="EB21" s="40">
        <v>1277</v>
      </c>
      <c r="EC21" s="40">
        <v>14612</v>
      </c>
      <c r="ED21" s="40">
        <v>32</v>
      </c>
      <c r="EE21" s="41">
        <v>17138</v>
      </c>
      <c r="EF21" s="40">
        <v>0</v>
      </c>
      <c r="EG21" s="40">
        <v>2721</v>
      </c>
      <c r="EH21" s="43">
        <v>5701</v>
      </c>
      <c r="EI21" s="44">
        <v>0</v>
      </c>
      <c r="EJ21" s="40">
        <v>191922</v>
      </c>
      <c r="EK21" s="40">
        <v>96</v>
      </c>
      <c r="EL21" s="42">
        <v>192018</v>
      </c>
      <c r="EM21" s="39">
        <v>762</v>
      </c>
      <c r="EN21" s="40">
        <v>2</v>
      </c>
      <c r="EO21" s="41">
        <v>764</v>
      </c>
      <c r="EP21" s="40">
        <v>0</v>
      </c>
      <c r="EQ21" s="40">
        <v>4947781</v>
      </c>
      <c r="ER21" s="42">
        <v>0</v>
      </c>
      <c r="ES21" s="39">
        <v>1570174</v>
      </c>
      <c r="ET21" s="40">
        <v>78797</v>
      </c>
      <c r="EU21" s="40">
        <v>412751</v>
      </c>
      <c r="EV21" s="40">
        <v>1713555</v>
      </c>
      <c r="EW21" s="40">
        <v>95051</v>
      </c>
      <c r="EX21" s="40">
        <v>105349</v>
      </c>
      <c r="EY21" s="43">
        <v>1348781</v>
      </c>
      <c r="EZ21" s="39">
        <v>7574677</v>
      </c>
      <c r="FA21" s="40">
        <v>336478</v>
      </c>
      <c r="FB21" s="40">
        <v>1061</v>
      </c>
      <c r="FC21" s="40">
        <v>1009</v>
      </c>
      <c r="FD21" s="40">
        <v>144</v>
      </c>
      <c r="FE21" s="40">
        <v>28601</v>
      </c>
      <c r="FF21" s="40">
        <v>161</v>
      </c>
      <c r="FG21" s="41">
        <v>30976</v>
      </c>
      <c r="FH21" s="40">
        <v>0</v>
      </c>
      <c r="FI21" s="40">
        <v>4357</v>
      </c>
      <c r="FJ21" s="43">
        <v>11065</v>
      </c>
      <c r="FK21" s="44">
        <v>0</v>
      </c>
      <c r="FL21" s="40">
        <v>289911</v>
      </c>
      <c r="FM21" s="40">
        <v>169</v>
      </c>
      <c r="FN21" s="42">
        <v>290080</v>
      </c>
      <c r="FO21" s="39">
        <v>528</v>
      </c>
      <c r="FP21" s="40">
        <v>0</v>
      </c>
      <c r="FQ21" s="41">
        <v>528</v>
      </c>
      <c r="FR21" s="40">
        <v>0</v>
      </c>
      <c r="FS21" s="40">
        <v>4294992</v>
      </c>
      <c r="FT21" s="42">
        <v>0</v>
      </c>
      <c r="FU21" s="39">
        <v>1252494</v>
      </c>
      <c r="FV21" s="40">
        <v>81557</v>
      </c>
      <c r="FW21" s="40">
        <v>307100</v>
      </c>
      <c r="FX21" s="40">
        <v>959210</v>
      </c>
      <c r="FY21" s="40">
        <v>95219</v>
      </c>
      <c r="FZ21" s="40">
        <v>99131</v>
      </c>
      <c r="GA21" s="43">
        <v>1017400</v>
      </c>
      <c r="GB21" s="80">
        <v>6072303</v>
      </c>
      <c r="GC21" s="39">
        <v>281678</v>
      </c>
      <c r="GD21" s="40">
        <v>726</v>
      </c>
      <c r="GE21" s="40">
        <v>524</v>
      </c>
      <c r="GF21" s="40">
        <v>0</v>
      </c>
      <c r="GG21" s="40">
        <v>25458</v>
      </c>
      <c r="GH21" s="40">
        <v>104</v>
      </c>
      <c r="GI21" s="41">
        <v>26812</v>
      </c>
      <c r="GJ21" s="40">
        <v>0</v>
      </c>
      <c r="GK21" s="40">
        <v>3675</v>
      </c>
      <c r="GL21" s="43">
        <v>6513</v>
      </c>
      <c r="GM21" s="44">
        <v>0</v>
      </c>
      <c r="GN21" s="40">
        <v>244678</v>
      </c>
      <c r="GO21" s="40">
        <v>0</v>
      </c>
      <c r="GP21" s="42">
        <v>244678</v>
      </c>
    </row>
    <row r="22" spans="1:198" s="14" customFormat="1" ht="12" customHeight="1" x14ac:dyDescent="0.2">
      <c r="A22" s="15">
        <v>10</v>
      </c>
      <c r="B22" s="16" t="s">
        <v>66</v>
      </c>
      <c r="C22" s="33">
        <v>416</v>
      </c>
      <c r="D22" s="34">
        <v>19</v>
      </c>
      <c r="E22" s="35">
        <v>435</v>
      </c>
      <c r="F22" s="34">
        <v>0</v>
      </c>
      <c r="G22" s="34">
        <v>136655</v>
      </c>
      <c r="H22" s="36">
        <v>0</v>
      </c>
      <c r="I22" s="33">
        <v>6847409</v>
      </c>
      <c r="J22" s="34">
        <v>64244</v>
      </c>
      <c r="K22" s="34">
        <v>2022763</v>
      </c>
      <c r="L22" s="34">
        <v>6253759</v>
      </c>
      <c r="M22" s="34">
        <v>92311</v>
      </c>
      <c r="N22" s="34">
        <v>73792</v>
      </c>
      <c r="O22" s="37">
        <v>356413</v>
      </c>
      <c r="P22" s="33">
        <v>15134520</v>
      </c>
      <c r="Q22" s="34">
        <v>451518</v>
      </c>
      <c r="R22" s="34">
        <v>46</v>
      </c>
      <c r="S22" s="34">
        <v>108</v>
      </c>
      <c r="T22" s="34">
        <v>0</v>
      </c>
      <c r="U22" s="34">
        <v>40104</v>
      </c>
      <c r="V22" s="34">
        <v>751</v>
      </c>
      <c r="W22" s="35">
        <v>41009</v>
      </c>
      <c r="X22" s="34">
        <v>0</v>
      </c>
      <c r="Y22" s="34">
        <v>1046</v>
      </c>
      <c r="Z22" s="37">
        <v>2736</v>
      </c>
      <c r="AA22" s="38">
        <v>0</v>
      </c>
      <c r="AB22" s="34">
        <v>405280</v>
      </c>
      <c r="AC22" s="34">
        <v>1447</v>
      </c>
      <c r="AD22" s="36">
        <v>406727</v>
      </c>
      <c r="AE22" s="33">
        <v>366</v>
      </c>
      <c r="AF22" s="34">
        <v>16</v>
      </c>
      <c r="AG22" s="35">
        <v>382</v>
      </c>
      <c r="AH22" s="34">
        <v>0</v>
      </c>
      <c r="AI22" s="34">
        <v>624073</v>
      </c>
      <c r="AJ22" s="36">
        <v>0</v>
      </c>
      <c r="AK22" s="33">
        <v>3370639</v>
      </c>
      <c r="AL22" s="34">
        <v>560</v>
      </c>
      <c r="AM22" s="34">
        <v>272971</v>
      </c>
      <c r="AN22" s="34">
        <v>415223</v>
      </c>
      <c r="AO22" s="34">
        <v>23873</v>
      </c>
      <c r="AP22" s="34">
        <v>42461</v>
      </c>
      <c r="AQ22" s="37">
        <v>410422</v>
      </c>
      <c r="AR22" s="33">
        <v>4339378</v>
      </c>
      <c r="AS22" s="34">
        <v>133569</v>
      </c>
      <c r="AT22" s="34">
        <v>750</v>
      </c>
      <c r="AU22" s="34">
        <v>314</v>
      </c>
      <c r="AV22" s="34">
        <v>50</v>
      </c>
      <c r="AW22" s="34">
        <v>2255</v>
      </c>
      <c r="AX22" s="34">
        <v>1</v>
      </c>
      <c r="AY22" s="35">
        <v>3370</v>
      </c>
      <c r="AZ22" s="34">
        <v>0</v>
      </c>
      <c r="BA22" s="34">
        <v>1350</v>
      </c>
      <c r="BB22" s="37">
        <v>2746</v>
      </c>
      <c r="BC22" s="38">
        <v>0</v>
      </c>
      <c r="BD22" s="34">
        <v>125786</v>
      </c>
      <c r="BE22" s="34">
        <v>317</v>
      </c>
      <c r="BF22" s="36">
        <v>126103</v>
      </c>
      <c r="BG22" s="33">
        <v>399</v>
      </c>
      <c r="BH22" s="34">
        <v>10</v>
      </c>
      <c r="BI22" s="35">
        <v>409</v>
      </c>
      <c r="BJ22" s="34">
        <v>0</v>
      </c>
      <c r="BK22" s="34">
        <v>1129422</v>
      </c>
      <c r="BL22" s="36">
        <v>0</v>
      </c>
      <c r="BM22" s="33">
        <v>3008200</v>
      </c>
      <c r="BN22" s="34">
        <v>20118</v>
      </c>
      <c r="BO22" s="34">
        <v>1064333</v>
      </c>
      <c r="BP22" s="34">
        <v>842635</v>
      </c>
      <c r="BQ22" s="34">
        <v>75290</v>
      </c>
      <c r="BR22" s="34">
        <v>54784</v>
      </c>
      <c r="BS22" s="37">
        <v>518811</v>
      </c>
      <c r="BT22" s="33">
        <v>5675971</v>
      </c>
      <c r="BU22" s="34">
        <v>187248</v>
      </c>
      <c r="BV22" s="34">
        <v>832</v>
      </c>
      <c r="BW22" s="34">
        <v>466</v>
      </c>
      <c r="BX22" s="34">
        <v>273</v>
      </c>
      <c r="BY22" s="34">
        <v>9631</v>
      </c>
      <c r="BZ22" s="34">
        <v>194</v>
      </c>
      <c r="CA22" s="35">
        <v>11396</v>
      </c>
      <c r="CB22" s="34">
        <v>0</v>
      </c>
      <c r="CC22" s="34">
        <v>2715</v>
      </c>
      <c r="CD22" s="37">
        <v>4731</v>
      </c>
      <c r="CE22" s="38">
        <v>0</v>
      </c>
      <c r="CF22" s="34">
        <v>167990</v>
      </c>
      <c r="CG22" s="34">
        <v>416</v>
      </c>
      <c r="CH22" s="36">
        <v>168406</v>
      </c>
      <c r="CI22" s="33">
        <v>410</v>
      </c>
      <c r="CJ22" s="34">
        <v>18</v>
      </c>
      <c r="CK22" s="35">
        <v>428</v>
      </c>
      <c r="CL22" s="34">
        <v>0</v>
      </c>
      <c r="CM22" s="34">
        <v>1667529</v>
      </c>
      <c r="CN22" s="36">
        <v>0</v>
      </c>
      <c r="CO22" s="33">
        <v>1686024</v>
      </c>
      <c r="CP22" s="34">
        <v>11229</v>
      </c>
      <c r="CQ22" s="34">
        <v>1356854</v>
      </c>
      <c r="CR22" s="34">
        <v>598822</v>
      </c>
      <c r="CS22" s="34">
        <v>67890</v>
      </c>
      <c r="CT22" s="34">
        <v>26218</v>
      </c>
      <c r="CU22" s="37">
        <v>593683</v>
      </c>
      <c r="CV22" s="33">
        <v>4820883</v>
      </c>
      <c r="CW22" s="34">
        <v>175819</v>
      </c>
      <c r="CX22" s="34">
        <v>605</v>
      </c>
      <c r="CY22" s="34">
        <v>595</v>
      </c>
      <c r="CZ22" s="34">
        <v>711</v>
      </c>
      <c r="DA22" s="34">
        <v>11521</v>
      </c>
      <c r="DB22" s="34">
        <v>34</v>
      </c>
      <c r="DC22" s="35">
        <v>13466</v>
      </c>
      <c r="DD22" s="34">
        <v>0</v>
      </c>
      <c r="DE22" s="34">
        <v>3587</v>
      </c>
      <c r="DF22" s="37">
        <v>7552</v>
      </c>
      <c r="DG22" s="38">
        <v>0</v>
      </c>
      <c r="DH22" s="34">
        <v>149731</v>
      </c>
      <c r="DI22" s="34">
        <v>1483</v>
      </c>
      <c r="DJ22" s="36">
        <v>151214</v>
      </c>
      <c r="DK22" s="33">
        <v>386</v>
      </c>
      <c r="DL22" s="34">
        <v>8</v>
      </c>
      <c r="DM22" s="35">
        <v>394</v>
      </c>
      <c r="DN22" s="34">
        <v>0</v>
      </c>
      <c r="DO22" s="34">
        <v>1970081</v>
      </c>
      <c r="DP22" s="36">
        <v>0</v>
      </c>
      <c r="DQ22" s="33">
        <v>1660222</v>
      </c>
      <c r="DR22" s="34">
        <v>265998</v>
      </c>
      <c r="DS22" s="34">
        <v>1003023</v>
      </c>
      <c r="DT22" s="34">
        <v>937104</v>
      </c>
      <c r="DU22" s="34">
        <v>138133</v>
      </c>
      <c r="DV22" s="34">
        <v>38473</v>
      </c>
      <c r="DW22" s="37">
        <v>598813</v>
      </c>
      <c r="DX22" s="33">
        <v>5414221</v>
      </c>
      <c r="DY22" s="34">
        <v>209424</v>
      </c>
      <c r="DZ22" s="34">
        <v>521</v>
      </c>
      <c r="EA22" s="34">
        <v>671</v>
      </c>
      <c r="EB22" s="34">
        <v>281</v>
      </c>
      <c r="EC22" s="34">
        <v>10195</v>
      </c>
      <c r="ED22" s="34">
        <v>16</v>
      </c>
      <c r="EE22" s="35">
        <v>11684</v>
      </c>
      <c r="EF22" s="34">
        <v>0</v>
      </c>
      <c r="EG22" s="34">
        <v>2549</v>
      </c>
      <c r="EH22" s="37">
        <v>5850</v>
      </c>
      <c r="EI22" s="38">
        <v>0</v>
      </c>
      <c r="EJ22" s="34">
        <v>188046</v>
      </c>
      <c r="EK22" s="34">
        <v>1295</v>
      </c>
      <c r="EL22" s="36">
        <v>189341</v>
      </c>
      <c r="EM22" s="33">
        <v>495</v>
      </c>
      <c r="EN22" s="34">
        <v>1</v>
      </c>
      <c r="EO22" s="35">
        <v>496</v>
      </c>
      <c r="EP22" s="34">
        <v>0</v>
      </c>
      <c r="EQ22" s="34">
        <v>3213013</v>
      </c>
      <c r="ER22" s="36">
        <v>0</v>
      </c>
      <c r="ES22" s="33">
        <v>2167065</v>
      </c>
      <c r="ET22" s="34">
        <v>60088</v>
      </c>
      <c r="EU22" s="34">
        <v>558157</v>
      </c>
      <c r="EV22" s="34">
        <v>5245721</v>
      </c>
      <c r="EW22" s="34">
        <v>118398</v>
      </c>
      <c r="EX22" s="34">
        <v>73290</v>
      </c>
      <c r="EY22" s="37">
        <v>872321</v>
      </c>
      <c r="EZ22" s="33">
        <v>10563411</v>
      </c>
      <c r="FA22" s="34">
        <v>388420</v>
      </c>
      <c r="FB22" s="34">
        <v>671</v>
      </c>
      <c r="FC22" s="34">
        <v>620</v>
      </c>
      <c r="FD22" s="34">
        <v>7</v>
      </c>
      <c r="FE22" s="34">
        <v>16164</v>
      </c>
      <c r="FF22" s="34">
        <v>79</v>
      </c>
      <c r="FG22" s="35">
        <v>17541</v>
      </c>
      <c r="FH22" s="34">
        <v>0</v>
      </c>
      <c r="FI22" s="34">
        <v>4218</v>
      </c>
      <c r="FJ22" s="37">
        <v>8961</v>
      </c>
      <c r="FK22" s="38">
        <v>0</v>
      </c>
      <c r="FL22" s="34">
        <v>357514</v>
      </c>
      <c r="FM22" s="34">
        <v>186</v>
      </c>
      <c r="FN22" s="36">
        <v>357700</v>
      </c>
      <c r="FO22" s="33">
        <v>322</v>
      </c>
      <c r="FP22" s="34">
        <v>0</v>
      </c>
      <c r="FQ22" s="35">
        <v>322</v>
      </c>
      <c r="FR22" s="34">
        <v>0</v>
      </c>
      <c r="FS22" s="34">
        <v>2609246</v>
      </c>
      <c r="FT22" s="36">
        <v>0</v>
      </c>
      <c r="FU22" s="33">
        <v>1107529</v>
      </c>
      <c r="FV22" s="34">
        <v>51260</v>
      </c>
      <c r="FW22" s="34">
        <v>1798410</v>
      </c>
      <c r="FX22" s="34">
        <v>672297</v>
      </c>
      <c r="FY22" s="34">
        <v>88365</v>
      </c>
      <c r="FZ22" s="34">
        <v>41331</v>
      </c>
      <c r="GA22" s="37">
        <v>613620</v>
      </c>
      <c r="GB22" s="79">
        <v>5754818</v>
      </c>
      <c r="GC22" s="33">
        <v>233364</v>
      </c>
      <c r="GD22" s="34">
        <v>429</v>
      </c>
      <c r="GE22" s="34">
        <v>691</v>
      </c>
      <c r="GF22" s="34">
        <v>0</v>
      </c>
      <c r="GG22" s="34">
        <v>12625</v>
      </c>
      <c r="GH22" s="34">
        <v>94</v>
      </c>
      <c r="GI22" s="35">
        <v>13839</v>
      </c>
      <c r="GJ22" s="34">
        <v>0</v>
      </c>
      <c r="GK22" s="34">
        <v>3123</v>
      </c>
      <c r="GL22" s="37">
        <v>7151</v>
      </c>
      <c r="GM22" s="38">
        <v>0</v>
      </c>
      <c r="GN22" s="34">
        <v>209251</v>
      </c>
      <c r="GO22" s="34">
        <v>0</v>
      </c>
      <c r="GP22" s="36">
        <v>209251</v>
      </c>
    </row>
    <row r="23" spans="1:198" s="14" customFormat="1" ht="12" customHeight="1" x14ac:dyDescent="0.2">
      <c r="A23" s="17">
        <v>11</v>
      </c>
      <c r="B23" s="18" t="s">
        <v>67</v>
      </c>
      <c r="C23" s="39">
        <v>724</v>
      </c>
      <c r="D23" s="40">
        <v>36</v>
      </c>
      <c r="E23" s="41">
        <v>760</v>
      </c>
      <c r="F23" s="40">
        <v>0</v>
      </c>
      <c r="G23" s="40">
        <v>260971</v>
      </c>
      <c r="H23" s="42">
        <v>0</v>
      </c>
      <c r="I23" s="39">
        <v>17676360</v>
      </c>
      <c r="J23" s="40">
        <v>41249</v>
      </c>
      <c r="K23" s="40">
        <v>4755863</v>
      </c>
      <c r="L23" s="40">
        <v>2243501</v>
      </c>
      <c r="M23" s="40">
        <v>147709</v>
      </c>
      <c r="N23" s="40">
        <v>214866</v>
      </c>
      <c r="O23" s="43">
        <v>614809</v>
      </c>
      <c r="P23" s="39">
        <v>24725710</v>
      </c>
      <c r="Q23" s="40">
        <v>734685</v>
      </c>
      <c r="R23" s="40">
        <v>87</v>
      </c>
      <c r="S23" s="40">
        <v>124</v>
      </c>
      <c r="T23" s="40">
        <v>0</v>
      </c>
      <c r="U23" s="40">
        <v>6938</v>
      </c>
      <c r="V23" s="40">
        <v>12</v>
      </c>
      <c r="W23" s="41">
        <v>7161</v>
      </c>
      <c r="X23" s="40">
        <v>0</v>
      </c>
      <c r="Y23" s="40">
        <v>3968</v>
      </c>
      <c r="Z23" s="43">
        <v>502</v>
      </c>
      <c r="AA23" s="44">
        <v>0</v>
      </c>
      <c r="AB23" s="40">
        <v>722845</v>
      </c>
      <c r="AC23" s="40">
        <v>209</v>
      </c>
      <c r="AD23" s="42">
        <v>723054</v>
      </c>
      <c r="AE23" s="39">
        <v>755</v>
      </c>
      <c r="AF23" s="40">
        <v>45</v>
      </c>
      <c r="AG23" s="41">
        <v>800</v>
      </c>
      <c r="AH23" s="40">
        <v>0</v>
      </c>
      <c r="AI23" s="40">
        <v>1282204</v>
      </c>
      <c r="AJ23" s="42">
        <v>0</v>
      </c>
      <c r="AK23" s="39">
        <v>5082492</v>
      </c>
      <c r="AL23" s="40">
        <v>62920</v>
      </c>
      <c r="AM23" s="40">
        <v>1718841</v>
      </c>
      <c r="AN23" s="40">
        <v>889227</v>
      </c>
      <c r="AO23" s="40">
        <v>71788</v>
      </c>
      <c r="AP23" s="40">
        <v>149959</v>
      </c>
      <c r="AQ23" s="43">
        <v>831006</v>
      </c>
      <c r="AR23" s="39">
        <v>8426425</v>
      </c>
      <c r="AS23" s="40">
        <v>264528</v>
      </c>
      <c r="AT23" s="40">
        <v>1801</v>
      </c>
      <c r="AU23" s="40">
        <v>615</v>
      </c>
      <c r="AV23" s="40">
        <v>197</v>
      </c>
      <c r="AW23" s="40">
        <v>5887</v>
      </c>
      <c r="AX23" s="40">
        <v>17</v>
      </c>
      <c r="AY23" s="41">
        <v>8517</v>
      </c>
      <c r="AZ23" s="40">
        <v>0</v>
      </c>
      <c r="BA23" s="40">
        <v>3019</v>
      </c>
      <c r="BB23" s="43">
        <v>9088</v>
      </c>
      <c r="BC23" s="44">
        <v>0</v>
      </c>
      <c r="BD23" s="40">
        <v>243137</v>
      </c>
      <c r="BE23" s="40">
        <v>767</v>
      </c>
      <c r="BF23" s="42">
        <v>243904</v>
      </c>
      <c r="BG23" s="39">
        <v>851</v>
      </c>
      <c r="BH23" s="40">
        <v>41</v>
      </c>
      <c r="BI23" s="41">
        <v>892</v>
      </c>
      <c r="BJ23" s="40">
        <v>0</v>
      </c>
      <c r="BK23" s="40">
        <v>2367391</v>
      </c>
      <c r="BL23" s="42">
        <v>0</v>
      </c>
      <c r="BM23" s="39">
        <v>6544105</v>
      </c>
      <c r="BN23" s="40">
        <v>12486</v>
      </c>
      <c r="BO23" s="40">
        <v>2947236</v>
      </c>
      <c r="BP23" s="40">
        <v>878991</v>
      </c>
      <c r="BQ23" s="40">
        <v>77816</v>
      </c>
      <c r="BR23" s="40">
        <v>67930</v>
      </c>
      <c r="BS23" s="43">
        <v>1061715</v>
      </c>
      <c r="BT23" s="39">
        <v>11834240</v>
      </c>
      <c r="BU23" s="40">
        <v>391663</v>
      </c>
      <c r="BV23" s="40">
        <v>1913</v>
      </c>
      <c r="BW23" s="40">
        <v>1068</v>
      </c>
      <c r="BX23" s="40">
        <v>1671</v>
      </c>
      <c r="BY23" s="40">
        <v>9750</v>
      </c>
      <c r="BZ23" s="40">
        <v>18</v>
      </c>
      <c r="CA23" s="41">
        <v>14420</v>
      </c>
      <c r="CB23" s="40">
        <v>0</v>
      </c>
      <c r="CC23" s="40">
        <v>4173</v>
      </c>
      <c r="CD23" s="43">
        <v>8274</v>
      </c>
      <c r="CE23" s="44">
        <v>0</v>
      </c>
      <c r="CF23" s="40">
        <v>363067</v>
      </c>
      <c r="CG23" s="40">
        <v>1729</v>
      </c>
      <c r="CH23" s="42">
        <v>364796</v>
      </c>
      <c r="CI23" s="39">
        <v>821</v>
      </c>
      <c r="CJ23" s="40">
        <v>53</v>
      </c>
      <c r="CK23" s="41">
        <v>874</v>
      </c>
      <c r="CL23" s="40">
        <v>0</v>
      </c>
      <c r="CM23" s="40">
        <v>3405555</v>
      </c>
      <c r="CN23" s="42">
        <v>0</v>
      </c>
      <c r="CO23" s="39">
        <v>4054828</v>
      </c>
      <c r="CP23" s="40">
        <v>107672</v>
      </c>
      <c r="CQ23" s="40">
        <v>1891518</v>
      </c>
      <c r="CR23" s="40">
        <v>2019483</v>
      </c>
      <c r="CS23" s="40">
        <v>75647</v>
      </c>
      <c r="CT23" s="40">
        <v>111336</v>
      </c>
      <c r="CU23" s="43">
        <v>1223065</v>
      </c>
      <c r="CV23" s="39">
        <v>10442974</v>
      </c>
      <c r="CW23" s="40">
        <v>378394</v>
      </c>
      <c r="CX23" s="40">
        <v>1257</v>
      </c>
      <c r="CY23" s="40">
        <v>1150</v>
      </c>
      <c r="CZ23" s="40">
        <v>2349</v>
      </c>
      <c r="DA23" s="40">
        <v>11384</v>
      </c>
      <c r="DB23" s="40">
        <v>41</v>
      </c>
      <c r="DC23" s="41">
        <v>16181</v>
      </c>
      <c r="DD23" s="40">
        <v>0</v>
      </c>
      <c r="DE23" s="40">
        <v>4201</v>
      </c>
      <c r="DF23" s="43">
        <v>11083</v>
      </c>
      <c r="DG23" s="44">
        <v>0</v>
      </c>
      <c r="DH23" s="40">
        <v>342783</v>
      </c>
      <c r="DI23" s="40">
        <v>4146</v>
      </c>
      <c r="DJ23" s="42">
        <v>346929</v>
      </c>
      <c r="DK23" s="39">
        <v>776</v>
      </c>
      <c r="DL23" s="40">
        <v>19</v>
      </c>
      <c r="DM23" s="41">
        <v>795</v>
      </c>
      <c r="DN23" s="40">
        <v>0</v>
      </c>
      <c r="DO23" s="40">
        <v>4037901</v>
      </c>
      <c r="DP23" s="42">
        <v>0</v>
      </c>
      <c r="DQ23" s="39">
        <v>2951540</v>
      </c>
      <c r="DR23" s="40">
        <v>52558</v>
      </c>
      <c r="DS23" s="40">
        <v>1134183</v>
      </c>
      <c r="DT23" s="40">
        <v>626804</v>
      </c>
      <c r="DU23" s="40">
        <v>197248</v>
      </c>
      <c r="DV23" s="40">
        <v>90939</v>
      </c>
      <c r="DW23" s="43">
        <v>1261260</v>
      </c>
      <c r="DX23" s="39">
        <v>7829913</v>
      </c>
      <c r="DY23" s="40">
        <v>318403</v>
      </c>
      <c r="DZ23" s="40">
        <v>1092</v>
      </c>
      <c r="EA23" s="40">
        <v>1150</v>
      </c>
      <c r="EB23" s="40">
        <v>1132</v>
      </c>
      <c r="EC23" s="40">
        <v>16517</v>
      </c>
      <c r="ED23" s="40">
        <v>119</v>
      </c>
      <c r="EE23" s="41">
        <v>20010</v>
      </c>
      <c r="EF23" s="40">
        <v>0</v>
      </c>
      <c r="EG23" s="40">
        <v>5224</v>
      </c>
      <c r="EH23" s="43">
        <v>8313</v>
      </c>
      <c r="EI23" s="44">
        <v>0</v>
      </c>
      <c r="EJ23" s="40">
        <v>282693</v>
      </c>
      <c r="EK23" s="40">
        <v>2163</v>
      </c>
      <c r="EL23" s="42">
        <v>284856</v>
      </c>
      <c r="EM23" s="39">
        <v>786</v>
      </c>
      <c r="EN23" s="40">
        <v>5</v>
      </c>
      <c r="EO23" s="41">
        <v>791</v>
      </c>
      <c r="EP23" s="40">
        <v>0</v>
      </c>
      <c r="EQ23" s="40">
        <v>5175600</v>
      </c>
      <c r="ER23" s="42">
        <v>0</v>
      </c>
      <c r="ES23" s="39">
        <v>2373715</v>
      </c>
      <c r="ET23" s="40">
        <v>13893</v>
      </c>
      <c r="EU23" s="40">
        <v>576274</v>
      </c>
      <c r="EV23" s="40">
        <v>791409</v>
      </c>
      <c r="EW23" s="40">
        <v>72879</v>
      </c>
      <c r="EX23" s="40">
        <v>93457</v>
      </c>
      <c r="EY23" s="43">
        <v>1457215</v>
      </c>
      <c r="EZ23" s="39">
        <v>7640012</v>
      </c>
      <c r="FA23" s="40">
        <v>340700</v>
      </c>
      <c r="FB23" s="40">
        <v>1124</v>
      </c>
      <c r="FC23" s="40">
        <v>1273</v>
      </c>
      <c r="FD23" s="40">
        <v>88</v>
      </c>
      <c r="FE23" s="40">
        <v>26898</v>
      </c>
      <c r="FF23" s="40">
        <v>88</v>
      </c>
      <c r="FG23" s="41">
        <v>29471</v>
      </c>
      <c r="FH23" s="40">
        <v>0</v>
      </c>
      <c r="FI23" s="40">
        <v>3207</v>
      </c>
      <c r="FJ23" s="43">
        <v>12640</v>
      </c>
      <c r="FK23" s="44">
        <v>0</v>
      </c>
      <c r="FL23" s="40">
        <v>294418</v>
      </c>
      <c r="FM23" s="40">
        <v>964</v>
      </c>
      <c r="FN23" s="42">
        <v>295382</v>
      </c>
      <c r="FO23" s="39">
        <v>537</v>
      </c>
      <c r="FP23" s="40">
        <v>0</v>
      </c>
      <c r="FQ23" s="41">
        <v>537</v>
      </c>
      <c r="FR23" s="40">
        <v>0</v>
      </c>
      <c r="FS23" s="40">
        <v>4363045</v>
      </c>
      <c r="FT23" s="42">
        <v>0</v>
      </c>
      <c r="FU23" s="39">
        <v>2453597</v>
      </c>
      <c r="FV23" s="40">
        <v>16464</v>
      </c>
      <c r="FW23" s="40">
        <v>366962</v>
      </c>
      <c r="FX23" s="40">
        <v>834089</v>
      </c>
      <c r="FY23" s="40">
        <v>77698</v>
      </c>
      <c r="FZ23" s="40">
        <v>38331</v>
      </c>
      <c r="GA23" s="43">
        <v>1050508</v>
      </c>
      <c r="GB23" s="80">
        <v>7099678</v>
      </c>
      <c r="GC23" s="39">
        <v>312300</v>
      </c>
      <c r="GD23" s="40">
        <v>745</v>
      </c>
      <c r="GE23" s="40">
        <v>758</v>
      </c>
      <c r="GF23" s="40">
        <v>0</v>
      </c>
      <c r="GG23" s="40">
        <v>22305</v>
      </c>
      <c r="GH23" s="40">
        <v>28</v>
      </c>
      <c r="GI23" s="41">
        <v>23836</v>
      </c>
      <c r="GJ23" s="40">
        <v>0</v>
      </c>
      <c r="GK23" s="40">
        <v>3429</v>
      </c>
      <c r="GL23" s="43">
        <v>7902</v>
      </c>
      <c r="GM23" s="44">
        <v>0</v>
      </c>
      <c r="GN23" s="40">
        <v>277133</v>
      </c>
      <c r="GO23" s="40">
        <v>0</v>
      </c>
      <c r="GP23" s="42">
        <v>277133</v>
      </c>
    </row>
    <row r="24" spans="1:198" s="14" customFormat="1" ht="12" customHeight="1" x14ac:dyDescent="0.2">
      <c r="A24" s="15">
        <v>12</v>
      </c>
      <c r="B24" s="16" t="s">
        <v>68</v>
      </c>
      <c r="C24" s="33">
        <v>1183</v>
      </c>
      <c r="D24" s="34">
        <v>37</v>
      </c>
      <c r="E24" s="35">
        <v>1220</v>
      </c>
      <c r="F24" s="34">
        <v>0</v>
      </c>
      <c r="G24" s="34">
        <v>400963</v>
      </c>
      <c r="H24" s="36">
        <v>0</v>
      </c>
      <c r="I24" s="33">
        <v>21805107</v>
      </c>
      <c r="J24" s="34">
        <v>125247</v>
      </c>
      <c r="K24" s="34">
        <v>2858571</v>
      </c>
      <c r="L24" s="34">
        <v>2470621</v>
      </c>
      <c r="M24" s="34">
        <v>339638</v>
      </c>
      <c r="N24" s="34">
        <v>773567</v>
      </c>
      <c r="O24" s="37">
        <v>1004564</v>
      </c>
      <c r="P24" s="33">
        <v>27769150</v>
      </c>
      <c r="Q24" s="34">
        <v>820841</v>
      </c>
      <c r="R24" s="34">
        <v>113</v>
      </c>
      <c r="S24" s="34">
        <v>304</v>
      </c>
      <c r="T24" s="34">
        <v>0</v>
      </c>
      <c r="U24" s="34">
        <v>13115</v>
      </c>
      <c r="V24" s="34">
        <v>1795</v>
      </c>
      <c r="W24" s="35">
        <v>15327</v>
      </c>
      <c r="X24" s="34">
        <v>0</v>
      </c>
      <c r="Y24" s="34">
        <v>3812</v>
      </c>
      <c r="Z24" s="37">
        <v>7895</v>
      </c>
      <c r="AA24" s="38">
        <v>0</v>
      </c>
      <c r="AB24" s="34">
        <v>793630</v>
      </c>
      <c r="AC24" s="34">
        <v>177</v>
      </c>
      <c r="AD24" s="36">
        <v>793807</v>
      </c>
      <c r="AE24" s="33">
        <v>1073</v>
      </c>
      <c r="AF24" s="34">
        <v>37</v>
      </c>
      <c r="AG24" s="35">
        <v>1110</v>
      </c>
      <c r="AH24" s="34">
        <v>0</v>
      </c>
      <c r="AI24" s="34">
        <v>1744005</v>
      </c>
      <c r="AJ24" s="36">
        <v>0</v>
      </c>
      <c r="AK24" s="33">
        <v>9889997</v>
      </c>
      <c r="AL24" s="34">
        <v>39225</v>
      </c>
      <c r="AM24" s="34">
        <v>1909463</v>
      </c>
      <c r="AN24" s="34">
        <v>1311337</v>
      </c>
      <c r="AO24" s="34">
        <v>163927</v>
      </c>
      <c r="AP24" s="34">
        <v>86153</v>
      </c>
      <c r="AQ24" s="37">
        <v>1121857</v>
      </c>
      <c r="AR24" s="33">
        <v>14022250</v>
      </c>
      <c r="AS24" s="34">
        <v>433861</v>
      </c>
      <c r="AT24" s="34">
        <v>2236</v>
      </c>
      <c r="AU24" s="34">
        <v>868</v>
      </c>
      <c r="AV24" s="34">
        <v>249</v>
      </c>
      <c r="AW24" s="34">
        <v>12770</v>
      </c>
      <c r="AX24" s="34">
        <v>1049</v>
      </c>
      <c r="AY24" s="35">
        <v>17172</v>
      </c>
      <c r="AZ24" s="34">
        <v>0</v>
      </c>
      <c r="BA24" s="34">
        <v>5270</v>
      </c>
      <c r="BB24" s="37">
        <v>11784</v>
      </c>
      <c r="BC24" s="38">
        <v>0</v>
      </c>
      <c r="BD24" s="34">
        <v>399172</v>
      </c>
      <c r="BE24" s="34">
        <v>463</v>
      </c>
      <c r="BF24" s="36">
        <v>399635</v>
      </c>
      <c r="BG24" s="33">
        <v>1222</v>
      </c>
      <c r="BH24" s="34">
        <v>24</v>
      </c>
      <c r="BI24" s="35">
        <v>1246</v>
      </c>
      <c r="BJ24" s="34">
        <v>0</v>
      </c>
      <c r="BK24" s="34">
        <v>3341752</v>
      </c>
      <c r="BL24" s="36">
        <v>0</v>
      </c>
      <c r="BM24" s="33">
        <v>9402733</v>
      </c>
      <c r="BN24" s="34">
        <v>25660</v>
      </c>
      <c r="BO24" s="34">
        <v>4596432</v>
      </c>
      <c r="BP24" s="34">
        <v>1849615</v>
      </c>
      <c r="BQ24" s="34">
        <v>162561</v>
      </c>
      <c r="BR24" s="34">
        <v>352188</v>
      </c>
      <c r="BS24" s="37">
        <v>1486698</v>
      </c>
      <c r="BT24" s="33">
        <v>18244243</v>
      </c>
      <c r="BU24" s="34">
        <v>595381</v>
      </c>
      <c r="BV24" s="34">
        <v>2645</v>
      </c>
      <c r="BW24" s="34">
        <v>1823</v>
      </c>
      <c r="BX24" s="34">
        <v>1230</v>
      </c>
      <c r="BY24" s="34">
        <v>14899</v>
      </c>
      <c r="BZ24" s="34">
        <v>154</v>
      </c>
      <c r="CA24" s="35">
        <v>20751</v>
      </c>
      <c r="CB24" s="34">
        <v>0</v>
      </c>
      <c r="CC24" s="34">
        <v>8606</v>
      </c>
      <c r="CD24" s="37">
        <v>10447</v>
      </c>
      <c r="CE24" s="38">
        <v>0</v>
      </c>
      <c r="CF24" s="34">
        <v>554573</v>
      </c>
      <c r="CG24" s="34">
        <v>1004</v>
      </c>
      <c r="CH24" s="36">
        <v>555577</v>
      </c>
      <c r="CI24" s="33">
        <v>1167</v>
      </c>
      <c r="CJ24" s="34">
        <v>5</v>
      </c>
      <c r="CK24" s="35">
        <v>1172</v>
      </c>
      <c r="CL24" s="34">
        <v>0</v>
      </c>
      <c r="CM24" s="34">
        <v>4535664</v>
      </c>
      <c r="CN24" s="36">
        <v>0</v>
      </c>
      <c r="CO24" s="33">
        <v>7342578</v>
      </c>
      <c r="CP24" s="34">
        <v>40878</v>
      </c>
      <c r="CQ24" s="34">
        <v>2256376</v>
      </c>
      <c r="CR24" s="34">
        <v>2326152</v>
      </c>
      <c r="CS24" s="34">
        <v>267195</v>
      </c>
      <c r="CT24" s="34">
        <v>106275</v>
      </c>
      <c r="CU24" s="37">
        <v>1619578</v>
      </c>
      <c r="CV24" s="33">
        <v>15255540</v>
      </c>
      <c r="CW24" s="34">
        <v>541817</v>
      </c>
      <c r="CX24" s="34">
        <v>1628</v>
      </c>
      <c r="CY24" s="34">
        <v>1865</v>
      </c>
      <c r="CZ24" s="34">
        <v>1410</v>
      </c>
      <c r="DA24" s="34">
        <v>22728</v>
      </c>
      <c r="DB24" s="34">
        <v>190</v>
      </c>
      <c r="DC24" s="35">
        <v>27821</v>
      </c>
      <c r="DD24" s="34">
        <v>0</v>
      </c>
      <c r="DE24" s="34">
        <v>10970</v>
      </c>
      <c r="DF24" s="37">
        <v>18373</v>
      </c>
      <c r="DG24" s="38">
        <v>0</v>
      </c>
      <c r="DH24" s="34">
        <v>484418</v>
      </c>
      <c r="DI24" s="34">
        <v>235</v>
      </c>
      <c r="DJ24" s="36">
        <v>484653</v>
      </c>
      <c r="DK24" s="33">
        <v>981</v>
      </c>
      <c r="DL24" s="34">
        <v>4</v>
      </c>
      <c r="DM24" s="35">
        <v>985</v>
      </c>
      <c r="DN24" s="34">
        <v>0</v>
      </c>
      <c r="DO24" s="34">
        <v>4968817</v>
      </c>
      <c r="DP24" s="36">
        <v>0</v>
      </c>
      <c r="DQ24" s="33">
        <v>8209480</v>
      </c>
      <c r="DR24" s="34">
        <v>32067</v>
      </c>
      <c r="DS24" s="34">
        <v>1081891</v>
      </c>
      <c r="DT24" s="34">
        <v>1302513</v>
      </c>
      <c r="DU24" s="34">
        <v>200364</v>
      </c>
      <c r="DV24" s="34">
        <v>103306</v>
      </c>
      <c r="DW24" s="37">
        <v>1534976</v>
      </c>
      <c r="DX24" s="33">
        <v>14363462</v>
      </c>
      <c r="DY24" s="34">
        <v>530950</v>
      </c>
      <c r="DZ24" s="34">
        <v>1310</v>
      </c>
      <c r="EA24" s="34">
        <v>1692</v>
      </c>
      <c r="EB24" s="34">
        <v>991</v>
      </c>
      <c r="EC24" s="34">
        <v>22203</v>
      </c>
      <c r="ED24" s="34">
        <v>1874</v>
      </c>
      <c r="EE24" s="35">
        <v>28070</v>
      </c>
      <c r="EF24" s="34">
        <v>0</v>
      </c>
      <c r="EG24" s="34">
        <v>7693</v>
      </c>
      <c r="EH24" s="37">
        <v>18174</v>
      </c>
      <c r="EI24" s="38">
        <v>0</v>
      </c>
      <c r="EJ24" s="34">
        <v>476669</v>
      </c>
      <c r="EK24" s="34">
        <v>344</v>
      </c>
      <c r="EL24" s="36">
        <v>477013</v>
      </c>
      <c r="EM24" s="33">
        <v>1132</v>
      </c>
      <c r="EN24" s="34">
        <v>1</v>
      </c>
      <c r="EO24" s="35">
        <v>1133</v>
      </c>
      <c r="EP24" s="34">
        <v>0</v>
      </c>
      <c r="EQ24" s="34">
        <v>7350634</v>
      </c>
      <c r="ER24" s="36">
        <v>0</v>
      </c>
      <c r="ES24" s="33">
        <v>7898812</v>
      </c>
      <c r="ET24" s="34">
        <v>152709</v>
      </c>
      <c r="EU24" s="34">
        <v>2911115</v>
      </c>
      <c r="EV24" s="34">
        <v>2280468</v>
      </c>
      <c r="EW24" s="34">
        <v>173480</v>
      </c>
      <c r="EX24" s="34">
        <v>91418</v>
      </c>
      <c r="EY24" s="37">
        <v>2012695</v>
      </c>
      <c r="EZ24" s="33">
        <v>18845941</v>
      </c>
      <c r="FA24" s="34">
        <v>725582</v>
      </c>
      <c r="FB24" s="34">
        <v>1525</v>
      </c>
      <c r="FC24" s="34">
        <v>1934</v>
      </c>
      <c r="FD24" s="34">
        <v>91</v>
      </c>
      <c r="FE24" s="34">
        <v>32992</v>
      </c>
      <c r="FF24" s="34">
        <v>1970</v>
      </c>
      <c r="FG24" s="35">
        <v>38512</v>
      </c>
      <c r="FH24" s="34">
        <v>0</v>
      </c>
      <c r="FI24" s="34">
        <v>8658</v>
      </c>
      <c r="FJ24" s="37">
        <v>15664</v>
      </c>
      <c r="FK24" s="38">
        <v>0</v>
      </c>
      <c r="FL24" s="34">
        <v>662695</v>
      </c>
      <c r="FM24" s="34">
        <v>53</v>
      </c>
      <c r="FN24" s="36">
        <v>662748</v>
      </c>
      <c r="FO24" s="33">
        <v>867</v>
      </c>
      <c r="FP24" s="34">
        <v>1</v>
      </c>
      <c r="FQ24" s="35">
        <v>868</v>
      </c>
      <c r="FR24" s="34">
        <v>0</v>
      </c>
      <c r="FS24" s="34">
        <v>7102105</v>
      </c>
      <c r="FT24" s="36">
        <v>0</v>
      </c>
      <c r="FU24" s="33">
        <v>5149556</v>
      </c>
      <c r="FV24" s="34">
        <v>69847</v>
      </c>
      <c r="FW24" s="34">
        <v>953218</v>
      </c>
      <c r="FX24" s="34">
        <v>2241871</v>
      </c>
      <c r="FY24" s="34">
        <v>186351</v>
      </c>
      <c r="FZ24" s="34">
        <v>128440</v>
      </c>
      <c r="GA24" s="37">
        <v>1726300</v>
      </c>
      <c r="GB24" s="79">
        <v>14105088</v>
      </c>
      <c r="GC24" s="33">
        <v>584937</v>
      </c>
      <c r="GD24" s="34">
        <v>1172</v>
      </c>
      <c r="GE24" s="34">
        <v>1158</v>
      </c>
      <c r="GF24" s="34">
        <v>0</v>
      </c>
      <c r="GG24" s="34">
        <v>36458</v>
      </c>
      <c r="GH24" s="34">
        <v>421</v>
      </c>
      <c r="GI24" s="35">
        <v>39209</v>
      </c>
      <c r="GJ24" s="34">
        <v>0</v>
      </c>
      <c r="GK24" s="34">
        <v>7198</v>
      </c>
      <c r="GL24" s="37">
        <v>18581</v>
      </c>
      <c r="GM24" s="38">
        <v>0</v>
      </c>
      <c r="GN24" s="34">
        <v>519712</v>
      </c>
      <c r="GO24" s="34">
        <v>237</v>
      </c>
      <c r="GP24" s="36">
        <v>519949</v>
      </c>
    </row>
    <row r="25" spans="1:198" s="14" customFormat="1" ht="12" customHeight="1" x14ac:dyDescent="0.2">
      <c r="A25" s="17">
        <v>13</v>
      </c>
      <c r="B25" s="18" t="s">
        <v>69</v>
      </c>
      <c r="C25" s="39">
        <v>369</v>
      </c>
      <c r="D25" s="40">
        <v>9</v>
      </c>
      <c r="E25" s="41">
        <v>378</v>
      </c>
      <c r="F25" s="40">
        <v>0</v>
      </c>
      <c r="G25" s="40">
        <v>122284</v>
      </c>
      <c r="H25" s="42">
        <v>0</v>
      </c>
      <c r="I25" s="39">
        <v>9779239</v>
      </c>
      <c r="J25" s="40">
        <v>1197238</v>
      </c>
      <c r="K25" s="40">
        <v>1425755</v>
      </c>
      <c r="L25" s="40">
        <v>7894205</v>
      </c>
      <c r="M25" s="40">
        <v>151297</v>
      </c>
      <c r="N25" s="40">
        <v>469313</v>
      </c>
      <c r="O25" s="43">
        <v>324559</v>
      </c>
      <c r="P25" s="39">
        <v>20714772</v>
      </c>
      <c r="Q25" s="40">
        <v>642542</v>
      </c>
      <c r="R25" s="40">
        <v>27</v>
      </c>
      <c r="S25" s="40">
        <v>992</v>
      </c>
      <c r="T25" s="40">
        <v>0</v>
      </c>
      <c r="U25" s="40">
        <v>14928</v>
      </c>
      <c r="V25" s="40">
        <v>1</v>
      </c>
      <c r="W25" s="41">
        <v>15948</v>
      </c>
      <c r="X25" s="40">
        <v>0</v>
      </c>
      <c r="Y25" s="40">
        <v>1171</v>
      </c>
      <c r="Z25" s="43">
        <v>3355</v>
      </c>
      <c r="AA25" s="44">
        <v>0</v>
      </c>
      <c r="AB25" s="40">
        <v>622053</v>
      </c>
      <c r="AC25" s="40">
        <v>15</v>
      </c>
      <c r="AD25" s="42">
        <v>622068</v>
      </c>
      <c r="AE25" s="39">
        <v>323</v>
      </c>
      <c r="AF25" s="40">
        <v>17</v>
      </c>
      <c r="AG25" s="41">
        <v>340</v>
      </c>
      <c r="AH25" s="40">
        <v>0</v>
      </c>
      <c r="AI25" s="40">
        <v>547137</v>
      </c>
      <c r="AJ25" s="42">
        <v>0</v>
      </c>
      <c r="AK25" s="39">
        <v>3831057</v>
      </c>
      <c r="AL25" s="40">
        <v>139790</v>
      </c>
      <c r="AM25" s="40">
        <v>559155</v>
      </c>
      <c r="AN25" s="40">
        <v>845623</v>
      </c>
      <c r="AO25" s="40">
        <v>110871</v>
      </c>
      <c r="AP25" s="40">
        <v>113914</v>
      </c>
      <c r="AQ25" s="43">
        <v>348049</v>
      </c>
      <c r="AR25" s="39">
        <v>5799498</v>
      </c>
      <c r="AS25" s="40">
        <v>181730</v>
      </c>
      <c r="AT25" s="40">
        <v>611</v>
      </c>
      <c r="AU25" s="40">
        <v>271</v>
      </c>
      <c r="AV25" s="40">
        <v>183</v>
      </c>
      <c r="AW25" s="40">
        <v>8577</v>
      </c>
      <c r="AX25" s="40">
        <v>38</v>
      </c>
      <c r="AY25" s="41">
        <v>9680</v>
      </c>
      <c r="AZ25" s="40">
        <v>0</v>
      </c>
      <c r="BA25" s="40">
        <v>1339</v>
      </c>
      <c r="BB25" s="43">
        <v>2003</v>
      </c>
      <c r="BC25" s="44">
        <v>0</v>
      </c>
      <c r="BD25" s="40">
        <v>168426</v>
      </c>
      <c r="BE25" s="40">
        <v>282</v>
      </c>
      <c r="BF25" s="42">
        <v>168708</v>
      </c>
      <c r="BG25" s="39">
        <v>355</v>
      </c>
      <c r="BH25" s="40">
        <v>16</v>
      </c>
      <c r="BI25" s="41">
        <v>371</v>
      </c>
      <c r="BJ25" s="40">
        <v>0</v>
      </c>
      <c r="BK25" s="40">
        <v>986493</v>
      </c>
      <c r="BL25" s="42">
        <v>0</v>
      </c>
      <c r="BM25" s="39">
        <v>2946425</v>
      </c>
      <c r="BN25" s="40">
        <v>34596</v>
      </c>
      <c r="BO25" s="40">
        <v>879892</v>
      </c>
      <c r="BP25" s="40">
        <v>1593335</v>
      </c>
      <c r="BQ25" s="40">
        <v>119179</v>
      </c>
      <c r="BR25" s="40">
        <v>33190</v>
      </c>
      <c r="BS25" s="43">
        <v>433511</v>
      </c>
      <c r="BT25" s="39">
        <v>6159599</v>
      </c>
      <c r="BU25" s="40">
        <v>199777</v>
      </c>
      <c r="BV25" s="40">
        <v>718</v>
      </c>
      <c r="BW25" s="40">
        <v>554</v>
      </c>
      <c r="BX25" s="40">
        <v>397</v>
      </c>
      <c r="BY25" s="40">
        <v>5903</v>
      </c>
      <c r="BZ25" s="40">
        <v>2</v>
      </c>
      <c r="CA25" s="41">
        <v>7574</v>
      </c>
      <c r="CB25" s="40">
        <v>0</v>
      </c>
      <c r="CC25" s="40">
        <v>3565</v>
      </c>
      <c r="CD25" s="43">
        <v>6610</v>
      </c>
      <c r="CE25" s="44">
        <v>0</v>
      </c>
      <c r="CF25" s="40">
        <v>181400</v>
      </c>
      <c r="CG25" s="40">
        <v>628</v>
      </c>
      <c r="CH25" s="42">
        <v>182028</v>
      </c>
      <c r="CI25" s="39">
        <v>367</v>
      </c>
      <c r="CJ25" s="40">
        <v>10</v>
      </c>
      <c r="CK25" s="41">
        <v>377</v>
      </c>
      <c r="CL25" s="40">
        <v>0</v>
      </c>
      <c r="CM25" s="40">
        <v>1462222</v>
      </c>
      <c r="CN25" s="42">
        <v>0</v>
      </c>
      <c r="CO25" s="39">
        <v>2311799</v>
      </c>
      <c r="CP25" s="40">
        <v>13731</v>
      </c>
      <c r="CQ25" s="40">
        <v>4724488</v>
      </c>
      <c r="CR25" s="40">
        <v>1005512</v>
      </c>
      <c r="CS25" s="40">
        <v>72145</v>
      </c>
      <c r="CT25" s="40">
        <v>13640</v>
      </c>
      <c r="CU25" s="43">
        <v>512370</v>
      </c>
      <c r="CV25" s="39">
        <v>9091167</v>
      </c>
      <c r="CW25" s="40">
        <v>299837</v>
      </c>
      <c r="CX25" s="40">
        <v>511</v>
      </c>
      <c r="CY25" s="40">
        <v>451</v>
      </c>
      <c r="CZ25" s="40">
        <v>308</v>
      </c>
      <c r="DA25" s="40">
        <v>28114</v>
      </c>
      <c r="DB25" s="40">
        <v>58</v>
      </c>
      <c r="DC25" s="41">
        <v>29442</v>
      </c>
      <c r="DD25" s="40">
        <v>0</v>
      </c>
      <c r="DE25" s="40">
        <v>2895</v>
      </c>
      <c r="DF25" s="43">
        <v>8637</v>
      </c>
      <c r="DG25" s="44">
        <v>0</v>
      </c>
      <c r="DH25" s="40">
        <v>257991</v>
      </c>
      <c r="DI25" s="40">
        <v>872</v>
      </c>
      <c r="DJ25" s="42">
        <v>258863</v>
      </c>
      <c r="DK25" s="39">
        <v>363</v>
      </c>
      <c r="DL25" s="40">
        <v>9</v>
      </c>
      <c r="DM25" s="41">
        <v>372</v>
      </c>
      <c r="DN25" s="40">
        <v>0</v>
      </c>
      <c r="DO25" s="40">
        <v>1842300</v>
      </c>
      <c r="DP25" s="42">
        <v>0</v>
      </c>
      <c r="DQ25" s="39">
        <v>2636308</v>
      </c>
      <c r="DR25" s="40">
        <v>42210</v>
      </c>
      <c r="DS25" s="40">
        <v>743530</v>
      </c>
      <c r="DT25" s="40">
        <v>817899</v>
      </c>
      <c r="DU25" s="40">
        <v>89679</v>
      </c>
      <c r="DV25" s="40">
        <v>66303</v>
      </c>
      <c r="DW25" s="43">
        <v>551903</v>
      </c>
      <c r="DX25" s="39">
        <v>5686326</v>
      </c>
      <c r="DY25" s="40">
        <v>209917</v>
      </c>
      <c r="DZ25" s="40">
        <v>496</v>
      </c>
      <c r="EA25" s="40">
        <v>782</v>
      </c>
      <c r="EB25" s="40">
        <v>370</v>
      </c>
      <c r="EC25" s="40">
        <v>10149</v>
      </c>
      <c r="ED25" s="40">
        <v>3418</v>
      </c>
      <c r="EE25" s="41">
        <v>15215</v>
      </c>
      <c r="EF25" s="40">
        <v>0</v>
      </c>
      <c r="EG25" s="40">
        <v>3746</v>
      </c>
      <c r="EH25" s="43">
        <v>3935</v>
      </c>
      <c r="EI25" s="44">
        <v>0</v>
      </c>
      <c r="EJ25" s="40">
        <v>186045</v>
      </c>
      <c r="EK25" s="40">
        <v>976</v>
      </c>
      <c r="EL25" s="42">
        <v>187021</v>
      </c>
      <c r="EM25" s="39">
        <v>429</v>
      </c>
      <c r="EN25" s="40">
        <v>0</v>
      </c>
      <c r="EO25" s="41">
        <v>429</v>
      </c>
      <c r="EP25" s="40">
        <v>0</v>
      </c>
      <c r="EQ25" s="40">
        <v>2756971</v>
      </c>
      <c r="ER25" s="42">
        <v>0</v>
      </c>
      <c r="ES25" s="39">
        <v>3962715</v>
      </c>
      <c r="ET25" s="40">
        <v>12772</v>
      </c>
      <c r="EU25" s="40">
        <v>1008370</v>
      </c>
      <c r="EV25" s="40">
        <v>1718064</v>
      </c>
      <c r="EW25" s="40">
        <v>283118</v>
      </c>
      <c r="EX25" s="40">
        <v>58932</v>
      </c>
      <c r="EY25" s="43">
        <v>735877</v>
      </c>
      <c r="EZ25" s="39">
        <v>9065065</v>
      </c>
      <c r="FA25" s="40">
        <v>332230</v>
      </c>
      <c r="FB25" s="40">
        <v>571</v>
      </c>
      <c r="FC25" s="40">
        <v>927</v>
      </c>
      <c r="FD25" s="40">
        <v>0</v>
      </c>
      <c r="FE25" s="40">
        <v>20020</v>
      </c>
      <c r="FF25" s="40">
        <v>178</v>
      </c>
      <c r="FG25" s="41">
        <v>21696</v>
      </c>
      <c r="FH25" s="40">
        <v>0</v>
      </c>
      <c r="FI25" s="40">
        <v>5588</v>
      </c>
      <c r="FJ25" s="43">
        <v>14999</v>
      </c>
      <c r="FK25" s="44">
        <v>0</v>
      </c>
      <c r="FL25" s="40">
        <v>289947</v>
      </c>
      <c r="FM25" s="40">
        <v>0</v>
      </c>
      <c r="FN25" s="42">
        <v>289947</v>
      </c>
      <c r="FO25" s="39">
        <v>326</v>
      </c>
      <c r="FP25" s="40">
        <v>0</v>
      </c>
      <c r="FQ25" s="41">
        <v>326</v>
      </c>
      <c r="FR25" s="40">
        <v>0</v>
      </c>
      <c r="FS25" s="40">
        <v>2645812</v>
      </c>
      <c r="FT25" s="42">
        <v>0</v>
      </c>
      <c r="FU25" s="39">
        <v>2593369</v>
      </c>
      <c r="FV25" s="40">
        <v>41106</v>
      </c>
      <c r="FW25" s="40">
        <v>1237206</v>
      </c>
      <c r="FX25" s="40">
        <v>3101413</v>
      </c>
      <c r="FY25" s="40">
        <v>91598</v>
      </c>
      <c r="FZ25" s="40">
        <v>26392</v>
      </c>
      <c r="GA25" s="43">
        <v>616198</v>
      </c>
      <c r="GB25" s="80">
        <v>9120698</v>
      </c>
      <c r="GC25" s="39">
        <v>334997</v>
      </c>
      <c r="GD25" s="40">
        <v>426</v>
      </c>
      <c r="GE25" s="40">
        <v>367</v>
      </c>
      <c r="GF25" s="40">
        <v>0</v>
      </c>
      <c r="GG25" s="40">
        <v>15635</v>
      </c>
      <c r="GH25" s="40">
        <v>634</v>
      </c>
      <c r="GI25" s="41">
        <v>17062</v>
      </c>
      <c r="GJ25" s="40">
        <v>0</v>
      </c>
      <c r="GK25" s="40">
        <v>3216</v>
      </c>
      <c r="GL25" s="43">
        <v>4929</v>
      </c>
      <c r="GM25" s="44">
        <v>0</v>
      </c>
      <c r="GN25" s="40">
        <v>309790</v>
      </c>
      <c r="GO25" s="40">
        <v>0</v>
      </c>
      <c r="GP25" s="42">
        <v>309790</v>
      </c>
    </row>
    <row r="26" spans="1:198" s="14" customFormat="1" ht="12" customHeight="1" x14ac:dyDescent="0.2">
      <c r="A26" s="15">
        <v>14</v>
      </c>
      <c r="B26" s="16" t="s">
        <v>70</v>
      </c>
      <c r="C26" s="33">
        <v>326</v>
      </c>
      <c r="D26" s="34">
        <v>11</v>
      </c>
      <c r="E26" s="35">
        <v>337</v>
      </c>
      <c r="F26" s="34">
        <v>0</v>
      </c>
      <c r="G26" s="34">
        <v>114871</v>
      </c>
      <c r="H26" s="36">
        <v>0</v>
      </c>
      <c r="I26" s="33">
        <v>5054324</v>
      </c>
      <c r="J26" s="34">
        <v>61188</v>
      </c>
      <c r="K26" s="34">
        <v>260434</v>
      </c>
      <c r="L26" s="34">
        <v>341743</v>
      </c>
      <c r="M26" s="34">
        <v>1098</v>
      </c>
      <c r="N26" s="34">
        <v>84117</v>
      </c>
      <c r="O26" s="37">
        <v>272933</v>
      </c>
      <c r="P26" s="33">
        <v>5644842</v>
      </c>
      <c r="Q26" s="34">
        <v>167523</v>
      </c>
      <c r="R26" s="34">
        <v>39</v>
      </c>
      <c r="S26" s="34">
        <v>39</v>
      </c>
      <c r="T26" s="34">
        <v>33</v>
      </c>
      <c r="U26" s="34">
        <v>1848</v>
      </c>
      <c r="V26" s="34">
        <v>0</v>
      </c>
      <c r="W26" s="35">
        <v>1959</v>
      </c>
      <c r="X26" s="34">
        <v>0</v>
      </c>
      <c r="Y26" s="34">
        <v>135</v>
      </c>
      <c r="Z26" s="37">
        <v>224</v>
      </c>
      <c r="AA26" s="38">
        <v>0</v>
      </c>
      <c r="AB26" s="34">
        <v>165185</v>
      </c>
      <c r="AC26" s="34">
        <v>20</v>
      </c>
      <c r="AD26" s="36">
        <v>165205</v>
      </c>
      <c r="AE26" s="33">
        <v>340</v>
      </c>
      <c r="AF26" s="34">
        <v>10</v>
      </c>
      <c r="AG26" s="35">
        <v>350</v>
      </c>
      <c r="AH26" s="34">
        <v>0</v>
      </c>
      <c r="AI26" s="34">
        <v>546203</v>
      </c>
      <c r="AJ26" s="36">
        <v>0</v>
      </c>
      <c r="AK26" s="33">
        <v>2555354</v>
      </c>
      <c r="AL26" s="34">
        <v>540</v>
      </c>
      <c r="AM26" s="34">
        <v>64493</v>
      </c>
      <c r="AN26" s="34">
        <v>190421</v>
      </c>
      <c r="AO26" s="34">
        <v>36401</v>
      </c>
      <c r="AP26" s="34">
        <v>39727</v>
      </c>
      <c r="AQ26" s="37">
        <v>348772</v>
      </c>
      <c r="AR26" s="33">
        <v>3084367</v>
      </c>
      <c r="AS26" s="34">
        <v>96693</v>
      </c>
      <c r="AT26" s="34">
        <v>727</v>
      </c>
      <c r="AU26" s="34">
        <v>159</v>
      </c>
      <c r="AV26" s="34">
        <v>119</v>
      </c>
      <c r="AW26" s="34">
        <v>1972</v>
      </c>
      <c r="AX26" s="34">
        <v>19</v>
      </c>
      <c r="AY26" s="35">
        <v>2996</v>
      </c>
      <c r="AZ26" s="34">
        <v>0</v>
      </c>
      <c r="BA26" s="34">
        <v>1275</v>
      </c>
      <c r="BB26" s="37">
        <v>1525</v>
      </c>
      <c r="BC26" s="38">
        <v>0</v>
      </c>
      <c r="BD26" s="34">
        <v>90761</v>
      </c>
      <c r="BE26" s="34">
        <v>136</v>
      </c>
      <c r="BF26" s="36">
        <v>90897</v>
      </c>
      <c r="BG26" s="33">
        <v>346</v>
      </c>
      <c r="BH26" s="34">
        <v>13</v>
      </c>
      <c r="BI26" s="35">
        <v>359</v>
      </c>
      <c r="BJ26" s="34">
        <v>0</v>
      </c>
      <c r="BK26" s="34">
        <v>955091</v>
      </c>
      <c r="BL26" s="36">
        <v>0</v>
      </c>
      <c r="BM26" s="33">
        <v>2016877</v>
      </c>
      <c r="BN26" s="34">
        <v>73414</v>
      </c>
      <c r="BO26" s="34">
        <v>59391</v>
      </c>
      <c r="BP26" s="34">
        <v>363278</v>
      </c>
      <c r="BQ26" s="34">
        <v>38968</v>
      </c>
      <c r="BR26" s="34">
        <v>41769</v>
      </c>
      <c r="BS26" s="37">
        <v>423522</v>
      </c>
      <c r="BT26" s="33">
        <v>3125266</v>
      </c>
      <c r="BU26" s="34">
        <v>108114</v>
      </c>
      <c r="BV26" s="34">
        <v>723</v>
      </c>
      <c r="BW26" s="34">
        <v>344</v>
      </c>
      <c r="BX26" s="34">
        <v>344</v>
      </c>
      <c r="BY26" s="34">
        <v>4849</v>
      </c>
      <c r="BZ26" s="34">
        <v>0</v>
      </c>
      <c r="CA26" s="35">
        <v>6260</v>
      </c>
      <c r="CB26" s="34">
        <v>0</v>
      </c>
      <c r="CC26" s="34">
        <v>1911</v>
      </c>
      <c r="CD26" s="37">
        <v>3050</v>
      </c>
      <c r="CE26" s="38">
        <v>0</v>
      </c>
      <c r="CF26" s="34">
        <v>96463</v>
      </c>
      <c r="CG26" s="34">
        <v>430</v>
      </c>
      <c r="CH26" s="36">
        <v>96893</v>
      </c>
      <c r="CI26" s="33">
        <v>339</v>
      </c>
      <c r="CJ26" s="34">
        <v>12</v>
      </c>
      <c r="CK26" s="35">
        <v>351</v>
      </c>
      <c r="CL26" s="34">
        <v>0</v>
      </c>
      <c r="CM26" s="34">
        <v>1360349</v>
      </c>
      <c r="CN26" s="36">
        <v>0</v>
      </c>
      <c r="CO26" s="33">
        <v>1726607</v>
      </c>
      <c r="CP26" s="34">
        <v>47554</v>
      </c>
      <c r="CQ26" s="34">
        <v>2086826</v>
      </c>
      <c r="CR26" s="34">
        <v>250662</v>
      </c>
      <c r="CS26" s="34">
        <v>37996</v>
      </c>
      <c r="CT26" s="34">
        <v>86733</v>
      </c>
      <c r="CU26" s="37">
        <v>485123</v>
      </c>
      <c r="CV26" s="33">
        <v>5111604</v>
      </c>
      <c r="CW26" s="34">
        <v>179852</v>
      </c>
      <c r="CX26" s="34">
        <v>482</v>
      </c>
      <c r="CY26" s="34">
        <v>345</v>
      </c>
      <c r="CZ26" s="34">
        <v>505</v>
      </c>
      <c r="DA26" s="34">
        <v>5117</v>
      </c>
      <c r="DB26" s="34">
        <v>0</v>
      </c>
      <c r="DC26" s="35">
        <v>6449</v>
      </c>
      <c r="DD26" s="34">
        <v>0</v>
      </c>
      <c r="DE26" s="34">
        <v>1865</v>
      </c>
      <c r="DF26" s="37">
        <v>3932</v>
      </c>
      <c r="DG26" s="38">
        <v>0</v>
      </c>
      <c r="DH26" s="34">
        <v>166606</v>
      </c>
      <c r="DI26" s="34">
        <v>1000</v>
      </c>
      <c r="DJ26" s="36">
        <v>167606</v>
      </c>
      <c r="DK26" s="33">
        <v>272</v>
      </c>
      <c r="DL26" s="34">
        <v>9</v>
      </c>
      <c r="DM26" s="35">
        <v>281</v>
      </c>
      <c r="DN26" s="34">
        <v>0</v>
      </c>
      <c r="DO26" s="34">
        <v>1421195</v>
      </c>
      <c r="DP26" s="36">
        <v>0</v>
      </c>
      <c r="DQ26" s="33">
        <v>1420910</v>
      </c>
      <c r="DR26" s="34">
        <v>5752</v>
      </c>
      <c r="DS26" s="34">
        <v>365021</v>
      </c>
      <c r="DT26" s="34">
        <v>345073</v>
      </c>
      <c r="DU26" s="34">
        <v>34186</v>
      </c>
      <c r="DV26" s="34">
        <v>79855</v>
      </c>
      <c r="DW26" s="37">
        <v>438324</v>
      </c>
      <c r="DX26" s="33">
        <v>3233668</v>
      </c>
      <c r="DY26" s="34">
        <v>125915</v>
      </c>
      <c r="DZ26" s="34">
        <v>390</v>
      </c>
      <c r="EA26" s="34">
        <v>478</v>
      </c>
      <c r="EB26" s="34">
        <v>431</v>
      </c>
      <c r="EC26" s="34">
        <v>5749</v>
      </c>
      <c r="ED26" s="34">
        <v>5</v>
      </c>
      <c r="EE26" s="35">
        <v>7053</v>
      </c>
      <c r="EF26" s="34">
        <v>0</v>
      </c>
      <c r="EG26" s="34">
        <v>2043</v>
      </c>
      <c r="EH26" s="37">
        <v>3701</v>
      </c>
      <c r="EI26" s="38">
        <v>0</v>
      </c>
      <c r="EJ26" s="34">
        <v>112082</v>
      </c>
      <c r="EK26" s="34">
        <v>1036</v>
      </c>
      <c r="EL26" s="36">
        <v>113118</v>
      </c>
      <c r="EM26" s="33">
        <v>375</v>
      </c>
      <c r="EN26" s="34">
        <v>3</v>
      </c>
      <c r="EO26" s="35">
        <v>378</v>
      </c>
      <c r="EP26" s="34">
        <v>0</v>
      </c>
      <c r="EQ26" s="34">
        <v>2450813</v>
      </c>
      <c r="ER26" s="36">
        <v>0</v>
      </c>
      <c r="ES26" s="33">
        <v>1330397</v>
      </c>
      <c r="ET26" s="34">
        <v>25794</v>
      </c>
      <c r="EU26" s="34">
        <v>272545</v>
      </c>
      <c r="EV26" s="34">
        <v>355476</v>
      </c>
      <c r="EW26" s="34">
        <v>61844</v>
      </c>
      <c r="EX26" s="34">
        <v>55593</v>
      </c>
      <c r="EY26" s="37">
        <v>661634</v>
      </c>
      <c r="EZ26" s="33">
        <v>3890828</v>
      </c>
      <c r="FA26" s="34">
        <v>170941</v>
      </c>
      <c r="FB26" s="34">
        <v>527</v>
      </c>
      <c r="FC26" s="34">
        <v>437</v>
      </c>
      <c r="FD26" s="34">
        <v>99</v>
      </c>
      <c r="FE26" s="34">
        <v>13329</v>
      </c>
      <c r="FF26" s="34">
        <v>218</v>
      </c>
      <c r="FG26" s="35">
        <v>14610</v>
      </c>
      <c r="FH26" s="34">
        <v>0</v>
      </c>
      <c r="FI26" s="34">
        <v>2147</v>
      </c>
      <c r="FJ26" s="37">
        <v>3590</v>
      </c>
      <c r="FK26" s="38">
        <v>0</v>
      </c>
      <c r="FL26" s="34">
        <v>150049</v>
      </c>
      <c r="FM26" s="34">
        <v>545</v>
      </c>
      <c r="FN26" s="36">
        <v>150594</v>
      </c>
      <c r="FO26" s="33">
        <v>221</v>
      </c>
      <c r="FP26" s="34">
        <v>0</v>
      </c>
      <c r="FQ26" s="35">
        <v>221</v>
      </c>
      <c r="FR26" s="34">
        <v>0</v>
      </c>
      <c r="FS26" s="34">
        <v>1794691</v>
      </c>
      <c r="FT26" s="36">
        <v>0</v>
      </c>
      <c r="FU26" s="33">
        <v>837381</v>
      </c>
      <c r="FV26" s="34">
        <v>931</v>
      </c>
      <c r="FW26" s="34">
        <v>297121</v>
      </c>
      <c r="FX26" s="34">
        <v>444811</v>
      </c>
      <c r="FY26" s="34">
        <v>53279</v>
      </c>
      <c r="FZ26" s="34">
        <v>33235</v>
      </c>
      <c r="GA26" s="37">
        <v>421018</v>
      </c>
      <c r="GB26" s="79">
        <v>3040431</v>
      </c>
      <c r="GC26" s="33">
        <v>132437</v>
      </c>
      <c r="GD26" s="34">
        <v>294</v>
      </c>
      <c r="GE26" s="34">
        <v>205</v>
      </c>
      <c r="GF26" s="34">
        <v>0</v>
      </c>
      <c r="GG26" s="34">
        <v>9872</v>
      </c>
      <c r="GH26" s="34">
        <v>0</v>
      </c>
      <c r="GI26" s="35">
        <v>10371</v>
      </c>
      <c r="GJ26" s="34">
        <v>0</v>
      </c>
      <c r="GK26" s="34">
        <v>1313</v>
      </c>
      <c r="GL26" s="37">
        <v>2561</v>
      </c>
      <c r="GM26" s="38">
        <v>0</v>
      </c>
      <c r="GN26" s="34">
        <v>118192</v>
      </c>
      <c r="GO26" s="34">
        <v>0</v>
      </c>
      <c r="GP26" s="36">
        <v>118192</v>
      </c>
    </row>
    <row r="27" spans="1:198" s="14" customFormat="1" ht="12" customHeight="1" x14ac:dyDescent="0.2">
      <c r="A27" s="17">
        <v>15</v>
      </c>
      <c r="B27" s="18" t="s">
        <v>71</v>
      </c>
      <c r="C27" s="39">
        <v>741</v>
      </c>
      <c r="D27" s="40">
        <v>27</v>
      </c>
      <c r="E27" s="41">
        <v>768</v>
      </c>
      <c r="F27" s="40">
        <v>0</v>
      </c>
      <c r="G27" s="40">
        <v>268022</v>
      </c>
      <c r="H27" s="42">
        <v>0</v>
      </c>
      <c r="I27" s="39">
        <v>11835924</v>
      </c>
      <c r="J27" s="40">
        <v>113870</v>
      </c>
      <c r="K27" s="40">
        <v>1605075</v>
      </c>
      <c r="L27" s="40">
        <v>1050294</v>
      </c>
      <c r="M27" s="40">
        <v>170207</v>
      </c>
      <c r="N27" s="40">
        <v>319029</v>
      </c>
      <c r="O27" s="43">
        <v>620590</v>
      </c>
      <c r="P27" s="39">
        <v>14741831</v>
      </c>
      <c r="Q27" s="40">
        <v>436463</v>
      </c>
      <c r="R27" s="40">
        <v>74</v>
      </c>
      <c r="S27" s="40">
        <v>127</v>
      </c>
      <c r="T27" s="40">
        <v>0</v>
      </c>
      <c r="U27" s="40">
        <v>8347</v>
      </c>
      <c r="V27" s="40">
        <v>16</v>
      </c>
      <c r="W27" s="41">
        <v>8564</v>
      </c>
      <c r="X27" s="40">
        <v>0</v>
      </c>
      <c r="Y27" s="40">
        <v>534</v>
      </c>
      <c r="Z27" s="43">
        <v>870</v>
      </c>
      <c r="AA27" s="44">
        <v>0</v>
      </c>
      <c r="AB27" s="40">
        <v>426397</v>
      </c>
      <c r="AC27" s="40">
        <v>98</v>
      </c>
      <c r="AD27" s="42">
        <v>426495</v>
      </c>
      <c r="AE27" s="39">
        <v>698</v>
      </c>
      <c r="AF27" s="40">
        <v>25</v>
      </c>
      <c r="AG27" s="41">
        <v>723</v>
      </c>
      <c r="AH27" s="40">
        <v>0</v>
      </c>
      <c r="AI27" s="40">
        <v>1132514</v>
      </c>
      <c r="AJ27" s="42">
        <v>0</v>
      </c>
      <c r="AK27" s="39">
        <v>5546460</v>
      </c>
      <c r="AL27" s="40">
        <v>56792</v>
      </c>
      <c r="AM27" s="40">
        <v>651255</v>
      </c>
      <c r="AN27" s="40">
        <v>951922</v>
      </c>
      <c r="AO27" s="40">
        <v>146969</v>
      </c>
      <c r="AP27" s="40">
        <v>41367</v>
      </c>
      <c r="AQ27" s="43">
        <v>732483</v>
      </c>
      <c r="AR27" s="39">
        <v>7794796</v>
      </c>
      <c r="AS27" s="40">
        <v>243781</v>
      </c>
      <c r="AT27" s="40">
        <v>1468</v>
      </c>
      <c r="AU27" s="40">
        <v>478</v>
      </c>
      <c r="AV27" s="40">
        <v>134</v>
      </c>
      <c r="AW27" s="40">
        <v>4866</v>
      </c>
      <c r="AX27" s="40">
        <v>57</v>
      </c>
      <c r="AY27" s="41">
        <v>7003</v>
      </c>
      <c r="AZ27" s="40">
        <v>0</v>
      </c>
      <c r="BA27" s="40">
        <v>5075</v>
      </c>
      <c r="BB27" s="43">
        <v>6413</v>
      </c>
      <c r="BC27" s="44">
        <v>0</v>
      </c>
      <c r="BD27" s="40">
        <v>224918</v>
      </c>
      <c r="BE27" s="40">
        <v>372</v>
      </c>
      <c r="BF27" s="42">
        <v>225290</v>
      </c>
      <c r="BG27" s="39">
        <v>763</v>
      </c>
      <c r="BH27" s="40">
        <v>28</v>
      </c>
      <c r="BI27" s="41">
        <v>791</v>
      </c>
      <c r="BJ27" s="40">
        <v>0</v>
      </c>
      <c r="BK27" s="40">
        <v>2127518</v>
      </c>
      <c r="BL27" s="42">
        <v>0</v>
      </c>
      <c r="BM27" s="39">
        <v>4938182</v>
      </c>
      <c r="BN27" s="40">
        <v>17925</v>
      </c>
      <c r="BO27" s="40">
        <v>750980</v>
      </c>
      <c r="BP27" s="40">
        <v>861318</v>
      </c>
      <c r="BQ27" s="40">
        <v>149509</v>
      </c>
      <c r="BR27" s="40">
        <v>35862</v>
      </c>
      <c r="BS27" s="43">
        <v>951018</v>
      </c>
      <c r="BT27" s="39">
        <v>7930276</v>
      </c>
      <c r="BU27" s="40">
        <v>270427</v>
      </c>
      <c r="BV27" s="40">
        <v>1578</v>
      </c>
      <c r="BW27" s="40">
        <v>1198</v>
      </c>
      <c r="BX27" s="40">
        <v>655</v>
      </c>
      <c r="BY27" s="40">
        <v>6492</v>
      </c>
      <c r="BZ27" s="40">
        <v>57</v>
      </c>
      <c r="CA27" s="41">
        <v>9980</v>
      </c>
      <c r="CB27" s="40">
        <v>0</v>
      </c>
      <c r="CC27" s="40">
        <v>6640</v>
      </c>
      <c r="CD27" s="43">
        <v>7251</v>
      </c>
      <c r="CE27" s="44">
        <v>0</v>
      </c>
      <c r="CF27" s="40">
        <v>245228</v>
      </c>
      <c r="CG27" s="40">
        <v>1328</v>
      </c>
      <c r="CH27" s="42">
        <v>246556</v>
      </c>
      <c r="CI27" s="39">
        <v>692</v>
      </c>
      <c r="CJ27" s="40">
        <v>36</v>
      </c>
      <c r="CK27" s="41">
        <v>728</v>
      </c>
      <c r="CL27" s="40">
        <v>0</v>
      </c>
      <c r="CM27" s="40">
        <v>2848428</v>
      </c>
      <c r="CN27" s="42">
        <v>0</v>
      </c>
      <c r="CO27" s="39">
        <v>2430268</v>
      </c>
      <c r="CP27" s="40">
        <v>8491</v>
      </c>
      <c r="CQ27" s="40">
        <v>157150</v>
      </c>
      <c r="CR27" s="40">
        <v>998330</v>
      </c>
      <c r="CS27" s="40">
        <v>150234</v>
      </c>
      <c r="CT27" s="40">
        <v>72415</v>
      </c>
      <c r="CU27" s="43">
        <v>1030105</v>
      </c>
      <c r="CV27" s="39">
        <v>5635211</v>
      </c>
      <c r="CW27" s="40">
        <v>222293</v>
      </c>
      <c r="CX27" s="40">
        <v>1057</v>
      </c>
      <c r="CY27" s="40">
        <v>947</v>
      </c>
      <c r="CZ27" s="40">
        <v>1918</v>
      </c>
      <c r="DA27" s="40">
        <v>8696</v>
      </c>
      <c r="DB27" s="40">
        <v>28</v>
      </c>
      <c r="DC27" s="41">
        <v>12646</v>
      </c>
      <c r="DD27" s="40">
        <v>0</v>
      </c>
      <c r="DE27" s="40">
        <v>7033</v>
      </c>
      <c r="DF27" s="43">
        <v>18112</v>
      </c>
      <c r="DG27" s="44">
        <v>0</v>
      </c>
      <c r="DH27" s="40">
        <v>181589</v>
      </c>
      <c r="DI27" s="40">
        <v>2913</v>
      </c>
      <c r="DJ27" s="42">
        <v>184502</v>
      </c>
      <c r="DK27" s="39">
        <v>560</v>
      </c>
      <c r="DL27" s="40">
        <v>29</v>
      </c>
      <c r="DM27" s="41">
        <v>589</v>
      </c>
      <c r="DN27" s="40">
        <v>0</v>
      </c>
      <c r="DO27" s="40">
        <v>2999891</v>
      </c>
      <c r="DP27" s="42">
        <v>0</v>
      </c>
      <c r="DQ27" s="39">
        <v>5732097</v>
      </c>
      <c r="DR27" s="40">
        <v>113802</v>
      </c>
      <c r="DS27" s="40">
        <v>444041</v>
      </c>
      <c r="DT27" s="40">
        <v>1946952</v>
      </c>
      <c r="DU27" s="40">
        <v>90973</v>
      </c>
      <c r="DV27" s="40">
        <v>73328</v>
      </c>
      <c r="DW27" s="43">
        <v>944661</v>
      </c>
      <c r="DX27" s="39">
        <v>10456423</v>
      </c>
      <c r="DY27" s="40">
        <v>377296</v>
      </c>
      <c r="DZ27" s="40">
        <v>795</v>
      </c>
      <c r="EA27" s="40">
        <v>793</v>
      </c>
      <c r="EB27" s="40">
        <v>1270</v>
      </c>
      <c r="EC27" s="40">
        <v>18941</v>
      </c>
      <c r="ED27" s="40">
        <v>148</v>
      </c>
      <c r="EE27" s="41">
        <v>21947</v>
      </c>
      <c r="EF27" s="40">
        <v>0</v>
      </c>
      <c r="EG27" s="40">
        <v>4069</v>
      </c>
      <c r="EH27" s="43">
        <v>6574</v>
      </c>
      <c r="EI27" s="44">
        <v>0</v>
      </c>
      <c r="EJ27" s="40">
        <v>340997</v>
      </c>
      <c r="EK27" s="40">
        <v>3709</v>
      </c>
      <c r="EL27" s="42">
        <v>344706</v>
      </c>
      <c r="EM27" s="39">
        <v>731</v>
      </c>
      <c r="EN27" s="40">
        <v>6</v>
      </c>
      <c r="EO27" s="41">
        <v>737</v>
      </c>
      <c r="EP27" s="40">
        <v>0</v>
      </c>
      <c r="EQ27" s="40">
        <v>4806773</v>
      </c>
      <c r="ER27" s="42">
        <v>0</v>
      </c>
      <c r="ES27" s="39">
        <v>3061496</v>
      </c>
      <c r="ET27" s="40">
        <v>21511</v>
      </c>
      <c r="EU27" s="40">
        <v>2100964</v>
      </c>
      <c r="EV27" s="40">
        <v>979626</v>
      </c>
      <c r="EW27" s="40">
        <v>153492</v>
      </c>
      <c r="EX27" s="40">
        <v>63966</v>
      </c>
      <c r="EY27" s="43">
        <v>1331451</v>
      </c>
      <c r="EZ27" s="39">
        <v>9856377</v>
      </c>
      <c r="FA27" s="40">
        <v>399893</v>
      </c>
      <c r="FB27" s="40">
        <v>1019</v>
      </c>
      <c r="FC27" s="40">
        <v>1078</v>
      </c>
      <c r="FD27" s="40">
        <v>172</v>
      </c>
      <c r="FE27" s="40">
        <v>20718</v>
      </c>
      <c r="FF27" s="40">
        <v>260</v>
      </c>
      <c r="FG27" s="41">
        <v>23247</v>
      </c>
      <c r="FH27" s="40">
        <v>0</v>
      </c>
      <c r="FI27" s="40">
        <v>5711</v>
      </c>
      <c r="FJ27" s="43">
        <v>8436</v>
      </c>
      <c r="FK27" s="44">
        <v>0</v>
      </c>
      <c r="FL27" s="40">
        <v>361369</v>
      </c>
      <c r="FM27" s="40">
        <v>1130</v>
      </c>
      <c r="FN27" s="42">
        <v>362499</v>
      </c>
      <c r="FO27" s="39">
        <v>458</v>
      </c>
      <c r="FP27" s="40">
        <v>0</v>
      </c>
      <c r="FQ27" s="41">
        <v>458</v>
      </c>
      <c r="FR27" s="40">
        <v>0</v>
      </c>
      <c r="FS27" s="40">
        <v>3749863</v>
      </c>
      <c r="FT27" s="42">
        <v>0</v>
      </c>
      <c r="FU27" s="39">
        <v>2622315</v>
      </c>
      <c r="FV27" s="40">
        <v>53659</v>
      </c>
      <c r="FW27" s="40">
        <v>588753</v>
      </c>
      <c r="FX27" s="40">
        <v>1431895</v>
      </c>
      <c r="FY27" s="40">
        <v>125746</v>
      </c>
      <c r="FZ27" s="40">
        <v>51666</v>
      </c>
      <c r="GA27" s="43">
        <v>915911</v>
      </c>
      <c r="GB27" s="80">
        <v>7707986</v>
      </c>
      <c r="GC27" s="39">
        <v>316563</v>
      </c>
      <c r="GD27" s="40">
        <v>626</v>
      </c>
      <c r="GE27" s="40">
        <v>766</v>
      </c>
      <c r="GF27" s="40">
        <v>0</v>
      </c>
      <c r="GG27" s="40">
        <v>23773</v>
      </c>
      <c r="GH27" s="40">
        <v>206</v>
      </c>
      <c r="GI27" s="41">
        <v>25371</v>
      </c>
      <c r="GJ27" s="40">
        <v>0</v>
      </c>
      <c r="GK27" s="40">
        <v>4992</v>
      </c>
      <c r="GL27" s="43">
        <v>8257</v>
      </c>
      <c r="GM27" s="44">
        <v>0</v>
      </c>
      <c r="GN27" s="40">
        <v>277943</v>
      </c>
      <c r="GO27" s="40">
        <v>0</v>
      </c>
      <c r="GP27" s="42">
        <v>277943</v>
      </c>
    </row>
    <row r="28" spans="1:198" s="14" customFormat="1" ht="12" customHeight="1" x14ac:dyDescent="0.2">
      <c r="A28" s="15">
        <v>16</v>
      </c>
      <c r="B28" s="16" t="s">
        <v>72</v>
      </c>
      <c r="C28" s="33">
        <v>302</v>
      </c>
      <c r="D28" s="34">
        <v>9</v>
      </c>
      <c r="E28" s="35">
        <v>311</v>
      </c>
      <c r="F28" s="34">
        <v>0</v>
      </c>
      <c r="G28" s="34">
        <v>94750</v>
      </c>
      <c r="H28" s="36">
        <v>0</v>
      </c>
      <c r="I28" s="33">
        <v>5921261</v>
      </c>
      <c r="J28" s="34">
        <v>12600</v>
      </c>
      <c r="K28" s="34">
        <v>285219</v>
      </c>
      <c r="L28" s="34">
        <v>521246</v>
      </c>
      <c r="M28" s="34">
        <v>9247</v>
      </c>
      <c r="N28" s="34">
        <v>109160</v>
      </c>
      <c r="O28" s="37">
        <v>251831</v>
      </c>
      <c r="P28" s="33">
        <v>6701652</v>
      </c>
      <c r="Q28" s="34">
        <v>198760</v>
      </c>
      <c r="R28" s="34">
        <v>22</v>
      </c>
      <c r="S28" s="34">
        <v>43</v>
      </c>
      <c r="T28" s="34">
        <v>0</v>
      </c>
      <c r="U28" s="34">
        <v>3804</v>
      </c>
      <c r="V28" s="34">
        <v>103</v>
      </c>
      <c r="W28" s="35">
        <v>3972</v>
      </c>
      <c r="X28" s="34">
        <v>0</v>
      </c>
      <c r="Y28" s="34">
        <v>346</v>
      </c>
      <c r="Z28" s="37">
        <v>337</v>
      </c>
      <c r="AA28" s="38">
        <v>0</v>
      </c>
      <c r="AB28" s="34">
        <v>193663</v>
      </c>
      <c r="AC28" s="34">
        <v>442</v>
      </c>
      <c r="AD28" s="36">
        <v>194105</v>
      </c>
      <c r="AE28" s="33">
        <v>333</v>
      </c>
      <c r="AF28" s="34">
        <v>8</v>
      </c>
      <c r="AG28" s="35">
        <v>341</v>
      </c>
      <c r="AH28" s="34">
        <v>0</v>
      </c>
      <c r="AI28" s="34">
        <v>512569</v>
      </c>
      <c r="AJ28" s="36">
        <v>0</v>
      </c>
      <c r="AK28" s="33">
        <v>2590733</v>
      </c>
      <c r="AL28" s="34">
        <v>41916</v>
      </c>
      <c r="AM28" s="34">
        <v>390044</v>
      </c>
      <c r="AN28" s="34">
        <v>211004</v>
      </c>
      <c r="AO28" s="34">
        <v>42369</v>
      </c>
      <c r="AP28" s="34">
        <v>48883</v>
      </c>
      <c r="AQ28" s="37">
        <v>326488</v>
      </c>
      <c r="AR28" s="33">
        <v>3511030</v>
      </c>
      <c r="AS28" s="34">
        <v>109803</v>
      </c>
      <c r="AT28" s="34">
        <v>690</v>
      </c>
      <c r="AU28" s="34">
        <v>195</v>
      </c>
      <c r="AV28" s="34">
        <v>99</v>
      </c>
      <c r="AW28" s="34">
        <v>2141</v>
      </c>
      <c r="AX28" s="34">
        <v>23</v>
      </c>
      <c r="AY28" s="35">
        <v>3148</v>
      </c>
      <c r="AZ28" s="34">
        <v>0</v>
      </c>
      <c r="BA28" s="34">
        <v>1637</v>
      </c>
      <c r="BB28" s="37">
        <v>2489</v>
      </c>
      <c r="BC28" s="38">
        <v>0</v>
      </c>
      <c r="BD28" s="34">
        <v>102364</v>
      </c>
      <c r="BE28" s="34">
        <v>165</v>
      </c>
      <c r="BF28" s="36">
        <v>102529</v>
      </c>
      <c r="BG28" s="33">
        <v>349</v>
      </c>
      <c r="BH28" s="34">
        <v>11</v>
      </c>
      <c r="BI28" s="35">
        <v>360</v>
      </c>
      <c r="BJ28" s="34">
        <v>0</v>
      </c>
      <c r="BK28" s="34">
        <v>945219</v>
      </c>
      <c r="BL28" s="36">
        <v>0</v>
      </c>
      <c r="BM28" s="33">
        <v>2599651</v>
      </c>
      <c r="BN28" s="34">
        <v>59463</v>
      </c>
      <c r="BO28" s="34">
        <v>527364</v>
      </c>
      <c r="BP28" s="34">
        <v>583572</v>
      </c>
      <c r="BQ28" s="34">
        <v>57261</v>
      </c>
      <c r="BR28" s="34">
        <v>339186</v>
      </c>
      <c r="BS28" s="37">
        <v>406090</v>
      </c>
      <c r="BT28" s="33">
        <v>4705626</v>
      </c>
      <c r="BU28" s="34">
        <v>156680</v>
      </c>
      <c r="BV28" s="34">
        <v>702</v>
      </c>
      <c r="BW28" s="34">
        <v>338</v>
      </c>
      <c r="BX28" s="34">
        <v>503</v>
      </c>
      <c r="BY28" s="34">
        <v>7740</v>
      </c>
      <c r="BZ28" s="34">
        <v>28</v>
      </c>
      <c r="CA28" s="35">
        <v>9311</v>
      </c>
      <c r="CB28" s="34">
        <v>0</v>
      </c>
      <c r="CC28" s="34">
        <v>2221</v>
      </c>
      <c r="CD28" s="37">
        <v>13891</v>
      </c>
      <c r="CE28" s="38">
        <v>0</v>
      </c>
      <c r="CF28" s="34">
        <v>130609</v>
      </c>
      <c r="CG28" s="34">
        <v>648</v>
      </c>
      <c r="CH28" s="36">
        <v>131257</v>
      </c>
      <c r="CI28" s="33">
        <v>353</v>
      </c>
      <c r="CJ28" s="34">
        <v>9</v>
      </c>
      <c r="CK28" s="35">
        <v>362</v>
      </c>
      <c r="CL28" s="34">
        <v>0</v>
      </c>
      <c r="CM28" s="34">
        <v>1389358</v>
      </c>
      <c r="CN28" s="36">
        <v>0</v>
      </c>
      <c r="CO28" s="33">
        <v>1807313</v>
      </c>
      <c r="CP28" s="34">
        <v>9905</v>
      </c>
      <c r="CQ28" s="34">
        <v>521064</v>
      </c>
      <c r="CR28" s="34">
        <v>319753</v>
      </c>
      <c r="CS28" s="34">
        <v>77163</v>
      </c>
      <c r="CT28" s="34">
        <v>166134</v>
      </c>
      <c r="CU28" s="37">
        <v>490980</v>
      </c>
      <c r="CV28" s="33">
        <v>3799710</v>
      </c>
      <c r="CW28" s="34">
        <v>140202</v>
      </c>
      <c r="CX28" s="34">
        <v>509</v>
      </c>
      <c r="CY28" s="34">
        <v>379</v>
      </c>
      <c r="CZ28" s="34">
        <v>451</v>
      </c>
      <c r="DA28" s="34">
        <v>5809</v>
      </c>
      <c r="DB28" s="34">
        <v>2</v>
      </c>
      <c r="DC28" s="35">
        <v>7150</v>
      </c>
      <c r="DD28" s="34">
        <v>0</v>
      </c>
      <c r="DE28" s="34">
        <v>2693</v>
      </c>
      <c r="DF28" s="37">
        <v>3297</v>
      </c>
      <c r="DG28" s="38">
        <v>0</v>
      </c>
      <c r="DH28" s="34">
        <v>125892</v>
      </c>
      <c r="DI28" s="34">
        <v>1170</v>
      </c>
      <c r="DJ28" s="36">
        <v>127062</v>
      </c>
      <c r="DK28" s="33">
        <v>349</v>
      </c>
      <c r="DL28" s="34">
        <v>12</v>
      </c>
      <c r="DM28" s="35">
        <v>361</v>
      </c>
      <c r="DN28" s="34">
        <v>0</v>
      </c>
      <c r="DO28" s="34">
        <v>1821394</v>
      </c>
      <c r="DP28" s="36">
        <v>0</v>
      </c>
      <c r="DQ28" s="33">
        <v>1093157</v>
      </c>
      <c r="DR28" s="34">
        <v>19994</v>
      </c>
      <c r="DS28" s="34">
        <v>290893</v>
      </c>
      <c r="DT28" s="34">
        <v>333149</v>
      </c>
      <c r="DU28" s="34">
        <v>44218</v>
      </c>
      <c r="DV28" s="34">
        <v>45277</v>
      </c>
      <c r="DW28" s="37">
        <v>566685</v>
      </c>
      <c r="DX28" s="33">
        <v>3081397</v>
      </c>
      <c r="DY28" s="34">
        <v>130364</v>
      </c>
      <c r="DZ28" s="34">
        <v>510</v>
      </c>
      <c r="EA28" s="34">
        <v>359</v>
      </c>
      <c r="EB28" s="34">
        <v>691</v>
      </c>
      <c r="EC28" s="34">
        <v>7664</v>
      </c>
      <c r="ED28" s="34">
        <v>36</v>
      </c>
      <c r="EE28" s="35">
        <v>9260</v>
      </c>
      <c r="EF28" s="34">
        <v>0</v>
      </c>
      <c r="EG28" s="34">
        <v>1974</v>
      </c>
      <c r="EH28" s="37">
        <v>4188</v>
      </c>
      <c r="EI28" s="38">
        <v>0</v>
      </c>
      <c r="EJ28" s="34">
        <v>113301</v>
      </c>
      <c r="EK28" s="34">
        <v>1641</v>
      </c>
      <c r="EL28" s="36">
        <v>114942</v>
      </c>
      <c r="EM28" s="33">
        <v>360</v>
      </c>
      <c r="EN28" s="34">
        <v>3</v>
      </c>
      <c r="EO28" s="35">
        <v>363</v>
      </c>
      <c r="EP28" s="34">
        <v>0</v>
      </c>
      <c r="EQ28" s="34">
        <v>2357467</v>
      </c>
      <c r="ER28" s="36">
        <v>0</v>
      </c>
      <c r="ES28" s="33">
        <v>689913</v>
      </c>
      <c r="ET28" s="34">
        <v>22757</v>
      </c>
      <c r="EU28" s="34">
        <v>201905</v>
      </c>
      <c r="EV28" s="34">
        <v>410258</v>
      </c>
      <c r="EW28" s="34">
        <v>35120</v>
      </c>
      <c r="EX28" s="34">
        <v>44904</v>
      </c>
      <c r="EY28" s="37">
        <v>646467</v>
      </c>
      <c r="EZ28" s="33">
        <v>3115857</v>
      </c>
      <c r="FA28" s="34">
        <v>145110</v>
      </c>
      <c r="FB28" s="34">
        <v>522</v>
      </c>
      <c r="FC28" s="34">
        <v>430</v>
      </c>
      <c r="FD28" s="34">
        <v>8</v>
      </c>
      <c r="FE28" s="34">
        <v>10514</v>
      </c>
      <c r="FF28" s="34">
        <v>14</v>
      </c>
      <c r="FG28" s="35">
        <v>11488</v>
      </c>
      <c r="FH28" s="34">
        <v>0</v>
      </c>
      <c r="FI28" s="34">
        <v>1989</v>
      </c>
      <c r="FJ28" s="37">
        <v>5111</v>
      </c>
      <c r="FK28" s="38">
        <v>0</v>
      </c>
      <c r="FL28" s="34">
        <v>125676</v>
      </c>
      <c r="FM28" s="34">
        <v>846</v>
      </c>
      <c r="FN28" s="36">
        <v>126522</v>
      </c>
      <c r="FO28" s="33">
        <v>249</v>
      </c>
      <c r="FP28" s="34">
        <v>0</v>
      </c>
      <c r="FQ28" s="35">
        <v>249</v>
      </c>
      <c r="FR28" s="34">
        <v>0</v>
      </c>
      <c r="FS28" s="34">
        <v>2011317</v>
      </c>
      <c r="FT28" s="36">
        <v>0</v>
      </c>
      <c r="FU28" s="33">
        <v>1144800</v>
      </c>
      <c r="FV28" s="34">
        <v>21495</v>
      </c>
      <c r="FW28" s="34">
        <v>848571</v>
      </c>
      <c r="FX28" s="34">
        <v>425346</v>
      </c>
      <c r="FY28" s="34">
        <v>42660</v>
      </c>
      <c r="FZ28" s="34">
        <v>28990</v>
      </c>
      <c r="GA28" s="37">
        <v>469025</v>
      </c>
      <c r="GB28" s="79">
        <v>4054154</v>
      </c>
      <c r="GC28" s="33">
        <v>168399</v>
      </c>
      <c r="GD28" s="34">
        <v>327</v>
      </c>
      <c r="GE28" s="34">
        <v>256</v>
      </c>
      <c r="GF28" s="34">
        <v>0</v>
      </c>
      <c r="GG28" s="34">
        <v>11276</v>
      </c>
      <c r="GH28" s="34">
        <v>0</v>
      </c>
      <c r="GI28" s="35">
        <v>11859</v>
      </c>
      <c r="GJ28" s="34">
        <v>0</v>
      </c>
      <c r="GK28" s="34">
        <v>1667</v>
      </c>
      <c r="GL28" s="37">
        <v>6423</v>
      </c>
      <c r="GM28" s="38">
        <v>0</v>
      </c>
      <c r="GN28" s="34">
        <v>148450</v>
      </c>
      <c r="GO28" s="34">
        <v>0</v>
      </c>
      <c r="GP28" s="36">
        <v>148450</v>
      </c>
    </row>
    <row r="29" spans="1:198" s="14" customFormat="1" ht="12" customHeight="1" x14ac:dyDescent="0.2">
      <c r="A29" s="17">
        <v>17</v>
      </c>
      <c r="B29" s="18" t="s">
        <v>73</v>
      </c>
      <c r="C29" s="39">
        <v>320</v>
      </c>
      <c r="D29" s="40">
        <v>8</v>
      </c>
      <c r="E29" s="41">
        <v>328</v>
      </c>
      <c r="F29" s="40">
        <v>0</v>
      </c>
      <c r="G29" s="40">
        <v>106905</v>
      </c>
      <c r="H29" s="42">
        <v>0</v>
      </c>
      <c r="I29" s="39">
        <v>3952191</v>
      </c>
      <c r="J29" s="40">
        <v>16409</v>
      </c>
      <c r="K29" s="40">
        <v>136760</v>
      </c>
      <c r="L29" s="40">
        <v>269497</v>
      </c>
      <c r="M29" s="40">
        <v>5294</v>
      </c>
      <c r="N29" s="40">
        <v>78759</v>
      </c>
      <c r="O29" s="43">
        <v>263496</v>
      </c>
      <c r="P29" s="39">
        <v>4302319</v>
      </c>
      <c r="Q29" s="40">
        <v>127204</v>
      </c>
      <c r="R29" s="40">
        <v>45</v>
      </c>
      <c r="S29" s="40">
        <v>44</v>
      </c>
      <c r="T29" s="40">
        <v>0</v>
      </c>
      <c r="U29" s="40">
        <v>853</v>
      </c>
      <c r="V29" s="40">
        <v>1</v>
      </c>
      <c r="W29" s="41">
        <v>943</v>
      </c>
      <c r="X29" s="40">
        <v>0</v>
      </c>
      <c r="Y29" s="40">
        <v>210</v>
      </c>
      <c r="Z29" s="43">
        <v>383</v>
      </c>
      <c r="AA29" s="44">
        <v>0</v>
      </c>
      <c r="AB29" s="40">
        <v>125658</v>
      </c>
      <c r="AC29" s="40">
        <v>10</v>
      </c>
      <c r="AD29" s="42">
        <v>125668</v>
      </c>
      <c r="AE29" s="39">
        <v>330</v>
      </c>
      <c r="AF29" s="40">
        <v>12</v>
      </c>
      <c r="AG29" s="41">
        <v>342</v>
      </c>
      <c r="AH29" s="40">
        <v>0</v>
      </c>
      <c r="AI29" s="40">
        <v>532964</v>
      </c>
      <c r="AJ29" s="42">
        <v>0</v>
      </c>
      <c r="AK29" s="39">
        <v>2026579</v>
      </c>
      <c r="AL29" s="40">
        <v>7018</v>
      </c>
      <c r="AM29" s="40">
        <v>172077</v>
      </c>
      <c r="AN29" s="40">
        <v>162307</v>
      </c>
      <c r="AO29" s="40">
        <v>23387</v>
      </c>
      <c r="AP29" s="40">
        <v>118942</v>
      </c>
      <c r="AQ29" s="43">
        <v>343826</v>
      </c>
      <c r="AR29" s="39">
        <v>2699448</v>
      </c>
      <c r="AS29" s="40">
        <v>85004</v>
      </c>
      <c r="AT29" s="40">
        <v>773</v>
      </c>
      <c r="AU29" s="40">
        <v>157</v>
      </c>
      <c r="AV29" s="40">
        <v>88</v>
      </c>
      <c r="AW29" s="40">
        <v>2577</v>
      </c>
      <c r="AX29" s="40">
        <v>1</v>
      </c>
      <c r="AY29" s="41">
        <v>3596</v>
      </c>
      <c r="AZ29" s="40">
        <v>0</v>
      </c>
      <c r="BA29" s="40">
        <v>1101</v>
      </c>
      <c r="BB29" s="43">
        <v>2169</v>
      </c>
      <c r="BC29" s="44">
        <v>0</v>
      </c>
      <c r="BD29" s="40">
        <v>77968</v>
      </c>
      <c r="BE29" s="40">
        <v>170</v>
      </c>
      <c r="BF29" s="42">
        <v>78138</v>
      </c>
      <c r="BG29" s="39">
        <v>337</v>
      </c>
      <c r="BH29" s="40">
        <v>18</v>
      </c>
      <c r="BI29" s="41">
        <v>355</v>
      </c>
      <c r="BJ29" s="40">
        <v>0</v>
      </c>
      <c r="BK29" s="40">
        <v>965669</v>
      </c>
      <c r="BL29" s="42">
        <v>0</v>
      </c>
      <c r="BM29" s="39">
        <v>2268988</v>
      </c>
      <c r="BN29" s="40">
        <v>22791</v>
      </c>
      <c r="BO29" s="40">
        <v>238451</v>
      </c>
      <c r="BP29" s="40">
        <v>568824</v>
      </c>
      <c r="BQ29" s="40">
        <v>33137</v>
      </c>
      <c r="BR29" s="40">
        <v>44371</v>
      </c>
      <c r="BS29" s="43">
        <v>425022</v>
      </c>
      <c r="BT29" s="39">
        <v>3717209</v>
      </c>
      <c r="BU29" s="40">
        <v>126741</v>
      </c>
      <c r="BV29" s="40">
        <v>755</v>
      </c>
      <c r="BW29" s="40">
        <v>291</v>
      </c>
      <c r="BX29" s="40">
        <v>747</v>
      </c>
      <c r="BY29" s="40">
        <v>3295</v>
      </c>
      <c r="BZ29" s="40">
        <v>26</v>
      </c>
      <c r="CA29" s="41">
        <v>5114</v>
      </c>
      <c r="CB29" s="40">
        <v>0</v>
      </c>
      <c r="CC29" s="40">
        <v>1063</v>
      </c>
      <c r="CD29" s="43">
        <v>3750</v>
      </c>
      <c r="CE29" s="44">
        <v>0</v>
      </c>
      <c r="CF29" s="40">
        <v>116031</v>
      </c>
      <c r="CG29" s="40">
        <v>783</v>
      </c>
      <c r="CH29" s="42">
        <v>116814</v>
      </c>
      <c r="CI29" s="39">
        <v>371</v>
      </c>
      <c r="CJ29" s="40">
        <v>18</v>
      </c>
      <c r="CK29" s="41">
        <v>389</v>
      </c>
      <c r="CL29" s="40">
        <v>0</v>
      </c>
      <c r="CM29" s="40">
        <v>1488064</v>
      </c>
      <c r="CN29" s="42">
        <v>0</v>
      </c>
      <c r="CO29" s="39">
        <v>1452147</v>
      </c>
      <c r="CP29" s="40">
        <v>2441</v>
      </c>
      <c r="CQ29" s="40">
        <v>147861</v>
      </c>
      <c r="CR29" s="40">
        <v>221782</v>
      </c>
      <c r="CS29" s="40">
        <v>76317</v>
      </c>
      <c r="CT29" s="40">
        <v>32933</v>
      </c>
      <c r="CU29" s="43">
        <v>525007</v>
      </c>
      <c r="CV29" s="39">
        <v>2896538</v>
      </c>
      <c r="CW29" s="40">
        <v>115309</v>
      </c>
      <c r="CX29" s="40">
        <v>564</v>
      </c>
      <c r="CY29" s="40">
        <v>303</v>
      </c>
      <c r="CZ29" s="40">
        <v>1053</v>
      </c>
      <c r="DA29" s="40">
        <v>6735</v>
      </c>
      <c r="DB29" s="40">
        <v>10</v>
      </c>
      <c r="DC29" s="41">
        <v>8665</v>
      </c>
      <c r="DD29" s="40">
        <v>0</v>
      </c>
      <c r="DE29" s="40">
        <v>2494</v>
      </c>
      <c r="DF29" s="43">
        <v>2442</v>
      </c>
      <c r="DG29" s="44">
        <v>0</v>
      </c>
      <c r="DH29" s="40">
        <v>100081</v>
      </c>
      <c r="DI29" s="40">
        <v>1627</v>
      </c>
      <c r="DJ29" s="42">
        <v>101708</v>
      </c>
      <c r="DK29" s="39">
        <v>317</v>
      </c>
      <c r="DL29" s="40">
        <v>25</v>
      </c>
      <c r="DM29" s="41">
        <v>342</v>
      </c>
      <c r="DN29" s="40">
        <v>0</v>
      </c>
      <c r="DO29" s="40">
        <v>1734179</v>
      </c>
      <c r="DP29" s="42">
        <v>0</v>
      </c>
      <c r="DQ29" s="39">
        <v>1048861</v>
      </c>
      <c r="DR29" s="40">
        <v>30309</v>
      </c>
      <c r="DS29" s="40">
        <v>62874</v>
      </c>
      <c r="DT29" s="40">
        <v>382282</v>
      </c>
      <c r="DU29" s="40">
        <v>27999</v>
      </c>
      <c r="DV29" s="40">
        <v>56259</v>
      </c>
      <c r="DW29" s="43">
        <v>551597</v>
      </c>
      <c r="DX29" s="39">
        <v>2791166</v>
      </c>
      <c r="DY29" s="40">
        <v>119218</v>
      </c>
      <c r="DZ29" s="40">
        <v>480</v>
      </c>
      <c r="EA29" s="40">
        <v>358</v>
      </c>
      <c r="EB29" s="40">
        <v>1130</v>
      </c>
      <c r="EC29" s="40">
        <v>8373</v>
      </c>
      <c r="ED29" s="40">
        <v>15</v>
      </c>
      <c r="EE29" s="41">
        <v>10356</v>
      </c>
      <c r="EF29" s="40">
        <v>0</v>
      </c>
      <c r="EG29" s="40">
        <v>1161</v>
      </c>
      <c r="EH29" s="43">
        <v>2343</v>
      </c>
      <c r="EI29" s="44">
        <v>0</v>
      </c>
      <c r="EJ29" s="40">
        <v>101708</v>
      </c>
      <c r="EK29" s="40">
        <v>3650</v>
      </c>
      <c r="EL29" s="42">
        <v>105358</v>
      </c>
      <c r="EM29" s="39">
        <v>361</v>
      </c>
      <c r="EN29" s="40">
        <v>3</v>
      </c>
      <c r="EO29" s="41">
        <v>364</v>
      </c>
      <c r="EP29" s="40">
        <v>0</v>
      </c>
      <c r="EQ29" s="40">
        <v>2367568</v>
      </c>
      <c r="ER29" s="42">
        <v>0</v>
      </c>
      <c r="ES29" s="39">
        <v>683253</v>
      </c>
      <c r="ET29" s="40">
        <v>33546</v>
      </c>
      <c r="EU29" s="40">
        <v>115316</v>
      </c>
      <c r="EV29" s="40">
        <v>363700</v>
      </c>
      <c r="EW29" s="40">
        <v>29200</v>
      </c>
      <c r="EX29" s="40">
        <v>51508</v>
      </c>
      <c r="EY29" s="43">
        <v>660735</v>
      </c>
      <c r="EZ29" s="39">
        <v>2983356</v>
      </c>
      <c r="FA29" s="40">
        <v>140886</v>
      </c>
      <c r="FB29" s="40">
        <v>513</v>
      </c>
      <c r="FC29" s="40">
        <v>390</v>
      </c>
      <c r="FD29" s="40">
        <v>80</v>
      </c>
      <c r="FE29" s="40">
        <v>10955</v>
      </c>
      <c r="FF29" s="40">
        <v>224</v>
      </c>
      <c r="FG29" s="41">
        <v>12162</v>
      </c>
      <c r="FH29" s="40">
        <v>0</v>
      </c>
      <c r="FI29" s="40">
        <v>1425</v>
      </c>
      <c r="FJ29" s="43">
        <v>4117</v>
      </c>
      <c r="FK29" s="44">
        <v>0</v>
      </c>
      <c r="FL29" s="40">
        <v>122649</v>
      </c>
      <c r="FM29" s="40">
        <v>533</v>
      </c>
      <c r="FN29" s="42">
        <v>123182</v>
      </c>
      <c r="FO29" s="39">
        <v>241</v>
      </c>
      <c r="FP29" s="40">
        <v>0</v>
      </c>
      <c r="FQ29" s="41">
        <v>241</v>
      </c>
      <c r="FR29" s="40">
        <v>0</v>
      </c>
      <c r="FS29" s="40">
        <v>1954564</v>
      </c>
      <c r="FT29" s="42">
        <v>0</v>
      </c>
      <c r="FU29" s="39">
        <v>1105315</v>
      </c>
      <c r="FV29" s="40">
        <v>63377</v>
      </c>
      <c r="FW29" s="40">
        <v>77224</v>
      </c>
      <c r="FX29" s="40">
        <v>222741</v>
      </c>
      <c r="FY29" s="40">
        <v>41760</v>
      </c>
      <c r="FZ29" s="40">
        <v>35883</v>
      </c>
      <c r="GA29" s="43">
        <v>459378</v>
      </c>
      <c r="GB29" s="80">
        <v>3041486</v>
      </c>
      <c r="GC29" s="39">
        <v>137366</v>
      </c>
      <c r="GD29" s="40">
        <v>333</v>
      </c>
      <c r="GE29" s="40">
        <v>283</v>
      </c>
      <c r="GF29" s="40">
        <v>0</v>
      </c>
      <c r="GG29" s="40">
        <v>13833</v>
      </c>
      <c r="GH29" s="40">
        <v>8</v>
      </c>
      <c r="GI29" s="41">
        <v>14457</v>
      </c>
      <c r="GJ29" s="40">
        <v>0</v>
      </c>
      <c r="GK29" s="40">
        <v>1835</v>
      </c>
      <c r="GL29" s="43">
        <v>2908</v>
      </c>
      <c r="GM29" s="44">
        <v>0</v>
      </c>
      <c r="GN29" s="40">
        <v>118166</v>
      </c>
      <c r="GO29" s="40">
        <v>0</v>
      </c>
      <c r="GP29" s="42">
        <v>118166</v>
      </c>
    </row>
    <row r="30" spans="1:198" s="14" customFormat="1" ht="12" customHeight="1" x14ac:dyDescent="0.2">
      <c r="A30" s="15">
        <v>18</v>
      </c>
      <c r="B30" s="16" t="s">
        <v>74</v>
      </c>
      <c r="C30" s="33">
        <v>202</v>
      </c>
      <c r="D30" s="34">
        <v>8</v>
      </c>
      <c r="E30" s="35">
        <v>210</v>
      </c>
      <c r="F30" s="34">
        <v>0</v>
      </c>
      <c r="G30" s="34">
        <v>84325</v>
      </c>
      <c r="H30" s="36">
        <v>0</v>
      </c>
      <c r="I30" s="33">
        <v>2152524</v>
      </c>
      <c r="J30" s="34">
        <v>79233</v>
      </c>
      <c r="K30" s="34">
        <v>220687</v>
      </c>
      <c r="L30" s="34">
        <v>98906</v>
      </c>
      <c r="M30" s="34">
        <v>18712</v>
      </c>
      <c r="N30" s="34">
        <v>16658</v>
      </c>
      <c r="O30" s="37">
        <v>187805</v>
      </c>
      <c r="P30" s="33">
        <v>2483240</v>
      </c>
      <c r="Q30" s="34">
        <v>75283</v>
      </c>
      <c r="R30" s="34">
        <v>36</v>
      </c>
      <c r="S30" s="34">
        <v>43</v>
      </c>
      <c r="T30" s="34">
        <v>0</v>
      </c>
      <c r="U30" s="34">
        <v>2310</v>
      </c>
      <c r="V30" s="34">
        <v>0</v>
      </c>
      <c r="W30" s="35">
        <v>2389</v>
      </c>
      <c r="X30" s="34">
        <v>0</v>
      </c>
      <c r="Y30" s="34">
        <v>62</v>
      </c>
      <c r="Z30" s="37">
        <v>23</v>
      </c>
      <c r="AA30" s="38">
        <v>0</v>
      </c>
      <c r="AB30" s="34">
        <v>72792</v>
      </c>
      <c r="AC30" s="34">
        <v>17</v>
      </c>
      <c r="AD30" s="36">
        <v>72809</v>
      </c>
      <c r="AE30" s="33">
        <v>217</v>
      </c>
      <c r="AF30" s="34">
        <v>4</v>
      </c>
      <c r="AG30" s="35">
        <v>221</v>
      </c>
      <c r="AH30" s="34">
        <v>0</v>
      </c>
      <c r="AI30" s="34">
        <v>345071</v>
      </c>
      <c r="AJ30" s="36">
        <v>0</v>
      </c>
      <c r="AK30" s="33">
        <v>1949948</v>
      </c>
      <c r="AL30" s="34">
        <v>1136</v>
      </c>
      <c r="AM30" s="34">
        <v>592868</v>
      </c>
      <c r="AN30" s="34">
        <v>63900</v>
      </c>
      <c r="AO30" s="34">
        <v>24696</v>
      </c>
      <c r="AP30" s="34">
        <v>18680</v>
      </c>
      <c r="AQ30" s="37">
        <v>225753</v>
      </c>
      <c r="AR30" s="33">
        <v>2770546</v>
      </c>
      <c r="AS30" s="34">
        <v>85516</v>
      </c>
      <c r="AT30" s="34">
        <v>442</v>
      </c>
      <c r="AU30" s="34">
        <v>56</v>
      </c>
      <c r="AV30" s="34">
        <v>25</v>
      </c>
      <c r="AW30" s="34">
        <v>2259</v>
      </c>
      <c r="AX30" s="34">
        <v>5</v>
      </c>
      <c r="AY30" s="35">
        <v>2787</v>
      </c>
      <c r="AZ30" s="34">
        <v>0</v>
      </c>
      <c r="BA30" s="34">
        <v>906</v>
      </c>
      <c r="BB30" s="37">
        <v>895</v>
      </c>
      <c r="BC30" s="38">
        <v>0</v>
      </c>
      <c r="BD30" s="34">
        <v>80858</v>
      </c>
      <c r="BE30" s="34">
        <v>70</v>
      </c>
      <c r="BF30" s="36">
        <v>80928</v>
      </c>
      <c r="BG30" s="33">
        <v>190</v>
      </c>
      <c r="BH30" s="34">
        <v>9</v>
      </c>
      <c r="BI30" s="35">
        <v>199</v>
      </c>
      <c r="BJ30" s="34">
        <v>0</v>
      </c>
      <c r="BK30" s="34">
        <v>524516</v>
      </c>
      <c r="BL30" s="36">
        <v>0</v>
      </c>
      <c r="BM30" s="33">
        <v>1394026</v>
      </c>
      <c r="BN30" s="34">
        <v>11500</v>
      </c>
      <c r="BO30" s="34">
        <v>61024</v>
      </c>
      <c r="BP30" s="34">
        <v>68898</v>
      </c>
      <c r="BQ30" s="34">
        <v>7172</v>
      </c>
      <c r="BR30" s="34">
        <v>24697</v>
      </c>
      <c r="BS30" s="37">
        <v>231349</v>
      </c>
      <c r="BT30" s="33">
        <v>1860484</v>
      </c>
      <c r="BU30" s="34">
        <v>64167</v>
      </c>
      <c r="BV30" s="34">
        <v>395</v>
      </c>
      <c r="BW30" s="34">
        <v>162</v>
      </c>
      <c r="BX30" s="34">
        <v>361</v>
      </c>
      <c r="BY30" s="34">
        <v>1955</v>
      </c>
      <c r="BZ30" s="34">
        <v>1</v>
      </c>
      <c r="CA30" s="35">
        <v>2874</v>
      </c>
      <c r="CB30" s="34">
        <v>0</v>
      </c>
      <c r="CC30" s="34">
        <v>623</v>
      </c>
      <c r="CD30" s="37">
        <v>1116</v>
      </c>
      <c r="CE30" s="38">
        <v>0</v>
      </c>
      <c r="CF30" s="34">
        <v>59243</v>
      </c>
      <c r="CG30" s="34">
        <v>311</v>
      </c>
      <c r="CH30" s="36">
        <v>59554</v>
      </c>
      <c r="CI30" s="33">
        <v>198</v>
      </c>
      <c r="CJ30" s="34">
        <v>18</v>
      </c>
      <c r="CK30" s="35">
        <v>216</v>
      </c>
      <c r="CL30" s="34">
        <v>0</v>
      </c>
      <c r="CM30" s="34">
        <v>877960</v>
      </c>
      <c r="CN30" s="36">
        <v>0</v>
      </c>
      <c r="CO30" s="33">
        <v>609414</v>
      </c>
      <c r="CP30" s="34">
        <v>3587</v>
      </c>
      <c r="CQ30" s="34">
        <v>13934</v>
      </c>
      <c r="CR30" s="34">
        <v>105627</v>
      </c>
      <c r="CS30" s="34">
        <v>6024</v>
      </c>
      <c r="CT30" s="34">
        <v>16248</v>
      </c>
      <c r="CU30" s="37">
        <v>329474</v>
      </c>
      <c r="CV30" s="33">
        <v>1303320</v>
      </c>
      <c r="CW30" s="34">
        <v>55271</v>
      </c>
      <c r="CX30" s="34">
        <v>335</v>
      </c>
      <c r="CY30" s="34">
        <v>146</v>
      </c>
      <c r="CZ30" s="34">
        <v>767</v>
      </c>
      <c r="DA30" s="34">
        <v>2623</v>
      </c>
      <c r="DB30" s="34">
        <v>17</v>
      </c>
      <c r="DC30" s="35">
        <v>3888</v>
      </c>
      <c r="DD30" s="34">
        <v>0</v>
      </c>
      <c r="DE30" s="34">
        <v>630</v>
      </c>
      <c r="DF30" s="37">
        <v>1579</v>
      </c>
      <c r="DG30" s="38">
        <v>0</v>
      </c>
      <c r="DH30" s="34">
        <v>47394</v>
      </c>
      <c r="DI30" s="34">
        <v>1780</v>
      </c>
      <c r="DJ30" s="36">
        <v>49174</v>
      </c>
      <c r="DK30" s="33">
        <v>201</v>
      </c>
      <c r="DL30" s="34">
        <v>6</v>
      </c>
      <c r="DM30" s="35">
        <v>207</v>
      </c>
      <c r="DN30" s="34">
        <v>0</v>
      </c>
      <c r="DO30" s="34">
        <v>1052138</v>
      </c>
      <c r="DP30" s="36">
        <v>0</v>
      </c>
      <c r="DQ30" s="33">
        <v>710751</v>
      </c>
      <c r="DR30" s="34">
        <v>12292</v>
      </c>
      <c r="DS30" s="34">
        <v>15167</v>
      </c>
      <c r="DT30" s="34">
        <v>151430</v>
      </c>
      <c r="DU30" s="34">
        <v>26110</v>
      </c>
      <c r="DV30" s="34">
        <v>286961</v>
      </c>
      <c r="DW30" s="37">
        <v>331783</v>
      </c>
      <c r="DX30" s="33">
        <v>1923066</v>
      </c>
      <c r="DY30" s="34">
        <v>79465</v>
      </c>
      <c r="DZ30" s="34">
        <v>288</v>
      </c>
      <c r="EA30" s="34">
        <v>149</v>
      </c>
      <c r="EB30" s="34">
        <v>197</v>
      </c>
      <c r="EC30" s="34">
        <v>5325</v>
      </c>
      <c r="ED30" s="34">
        <v>30</v>
      </c>
      <c r="EE30" s="35">
        <v>5989</v>
      </c>
      <c r="EF30" s="34">
        <v>0</v>
      </c>
      <c r="EG30" s="34">
        <v>1129</v>
      </c>
      <c r="EH30" s="37">
        <v>2263</v>
      </c>
      <c r="EI30" s="38">
        <v>0</v>
      </c>
      <c r="EJ30" s="34">
        <v>69267</v>
      </c>
      <c r="EK30" s="34">
        <v>817</v>
      </c>
      <c r="EL30" s="36">
        <v>70084</v>
      </c>
      <c r="EM30" s="33">
        <v>212</v>
      </c>
      <c r="EN30" s="34">
        <v>1</v>
      </c>
      <c r="EO30" s="35">
        <v>213</v>
      </c>
      <c r="EP30" s="34">
        <v>0</v>
      </c>
      <c r="EQ30" s="34">
        <v>1387407</v>
      </c>
      <c r="ER30" s="36">
        <v>0</v>
      </c>
      <c r="ES30" s="33">
        <v>707696</v>
      </c>
      <c r="ET30" s="34">
        <v>97606</v>
      </c>
      <c r="EU30" s="34">
        <v>45793</v>
      </c>
      <c r="EV30" s="34">
        <v>248386</v>
      </c>
      <c r="EW30" s="34">
        <v>18893</v>
      </c>
      <c r="EX30" s="34">
        <v>19895</v>
      </c>
      <c r="EY30" s="37">
        <v>386136</v>
      </c>
      <c r="EZ30" s="33">
        <v>2139540</v>
      </c>
      <c r="FA30" s="34">
        <v>96560</v>
      </c>
      <c r="FB30" s="34">
        <v>297</v>
      </c>
      <c r="FC30" s="34">
        <v>182</v>
      </c>
      <c r="FD30" s="34">
        <v>16</v>
      </c>
      <c r="FE30" s="34">
        <v>6254</v>
      </c>
      <c r="FF30" s="34">
        <v>7</v>
      </c>
      <c r="FG30" s="35">
        <v>6756</v>
      </c>
      <c r="FH30" s="34">
        <v>0</v>
      </c>
      <c r="FI30" s="34">
        <v>935</v>
      </c>
      <c r="FJ30" s="37">
        <v>2374</v>
      </c>
      <c r="FK30" s="38">
        <v>0</v>
      </c>
      <c r="FL30" s="34">
        <v>86257</v>
      </c>
      <c r="FM30" s="34">
        <v>238</v>
      </c>
      <c r="FN30" s="36">
        <v>86495</v>
      </c>
      <c r="FO30" s="33">
        <v>111</v>
      </c>
      <c r="FP30" s="34">
        <v>0</v>
      </c>
      <c r="FQ30" s="35">
        <v>111</v>
      </c>
      <c r="FR30" s="34">
        <v>0</v>
      </c>
      <c r="FS30" s="34">
        <v>903152</v>
      </c>
      <c r="FT30" s="36">
        <v>0</v>
      </c>
      <c r="FU30" s="33">
        <v>164906</v>
      </c>
      <c r="FV30" s="34">
        <v>5596</v>
      </c>
      <c r="FW30" s="34">
        <v>2430</v>
      </c>
      <c r="FX30" s="34">
        <v>146718</v>
      </c>
      <c r="FY30" s="34">
        <v>14386</v>
      </c>
      <c r="FZ30" s="34">
        <v>12840</v>
      </c>
      <c r="GA30" s="37">
        <v>214510</v>
      </c>
      <c r="GB30" s="79">
        <v>1035518</v>
      </c>
      <c r="GC30" s="33">
        <v>51843</v>
      </c>
      <c r="GD30" s="34">
        <v>158</v>
      </c>
      <c r="GE30" s="34">
        <v>112</v>
      </c>
      <c r="GF30" s="34">
        <v>0</v>
      </c>
      <c r="GG30" s="34">
        <v>4239</v>
      </c>
      <c r="GH30" s="34">
        <v>2</v>
      </c>
      <c r="GI30" s="35">
        <v>4511</v>
      </c>
      <c r="GJ30" s="34">
        <v>0</v>
      </c>
      <c r="GK30" s="34">
        <v>446</v>
      </c>
      <c r="GL30" s="37">
        <v>2378</v>
      </c>
      <c r="GM30" s="38">
        <v>0</v>
      </c>
      <c r="GN30" s="34">
        <v>44508</v>
      </c>
      <c r="GO30" s="34">
        <v>0</v>
      </c>
      <c r="GP30" s="36">
        <v>44508</v>
      </c>
    </row>
    <row r="31" spans="1:198" s="14" customFormat="1" ht="12" customHeight="1" x14ac:dyDescent="0.2">
      <c r="A31" s="17">
        <v>19</v>
      </c>
      <c r="B31" s="18" t="s">
        <v>75</v>
      </c>
      <c r="C31" s="39">
        <v>511</v>
      </c>
      <c r="D31" s="40">
        <v>17</v>
      </c>
      <c r="E31" s="41">
        <v>528</v>
      </c>
      <c r="F31" s="40">
        <v>0</v>
      </c>
      <c r="G31" s="40">
        <v>175679</v>
      </c>
      <c r="H31" s="42">
        <v>0</v>
      </c>
      <c r="I31" s="39">
        <v>6476060</v>
      </c>
      <c r="J31" s="40">
        <v>76632</v>
      </c>
      <c r="K31" s="40">
        <v>628028</v>
      </c>
      <c r="L31" s="40">
        <v>338059</v>
      </c>
      <c r="M31" s="40">
        <v>7391</v>
      </c>
      <c r="N31" s="40">
        <v>93205</v>
      </c>
      <c r="O31" s="43">
        <v>419487</v>
      </c>
      <c r="P31" s="39">
        <v>7375567</v>
      </c>
      <c r="Q31" s="40">
        <v>220059</v>
      </c>
      <c r="R31" s="40">
        <v>64</v>
      </c>
      <c r="S31" s="40">
        <v>41</v>
      </c>
      <c r="T31" s="40">
        <v>0</v>
      </c>
      <c r="U31" s="40">
        <v>4280</v>
      </c>
      <c r="V31" s="40">
        <v>3</v>
      </c>
      <c r="W31" s="41">
        <v>4388</v>
      </c>
      <c r="X31" s="40">
        <v>0</v>
      </c>
      <c r="Y31" s="40">
        <v>318</v>
      </c>
      <c r="Z31" s="43">
        <v>176</v>
      </c>
      <c r="AA31" s="44">
        <v>0</v>
      </c>
      <c r="AB31" s="40">
        <v>215065</v>
      </c>
      <c r="AC31" s="40">
        <v>112</v>
      </c>
      <c r="AD31" s="42">
        <v>215177</v>
      </c>
      <c r="AE31" s="39">
        <v>517</v>
      </c>
      <c r="AF31" s="40">
        <v>20</v>
      </c>
      <c r="AG31" s="41">
        <v>537</v>
      </c>
      <c r="AH31" s="40">
        <v>0</v>
      </c>
      <c r="AI31" s="40">
        <v>842910</v>
      </c>
      <c r="AJ31" s="42">
        <v>0</v>
      </c>
      <c r="AK31" s="39">
        <v>4463167</v>
      </c>
      <c r="AL31" s="40">
        <v>21375</v>
      </c>
      <c r="AM31" s="40">
        <v>93649</v>
      </c>
      <c r="AN31" s="40">
        <v>280859</v>
      </c>
      <c r="AO31" s="40">
        <v>50991</v>
      </c>
      <c r="AP31" s="40">
        <v>132149</v>
      </c>
      <c r="AQ31" s="43">
        <v>538726</v>
      </c>
      <c r="AR31" s="39">
        <v>5346374</v>
      </c>
      <c r="AS31" s="40">
        <v>167232</v>
      </c>
      <c r="AT31" s="40">
        <v>1098</v>
      </c>
      <c r="AU31" s="40">
        <v>292</v>
      </c>
      <c r="AV31" s="40">
        <v>48</v>
      </c>
      <c r="AW31" s="40">
        <v>3102</v>
      </c>
      <c r="AX31" s="40">
        <v>74</v>
      </c>
      <c r="AY31" s="41">
        <v>4614</v>
      </c>
      <c r="AZ31" s="40">
        <v>0</v>
      </c>
      <c r="BA31" s="40">
        <v>1584</v>
      </c>
      <c r="BB31" s="43">
        <v>3034</v>
      </c>
      <c r="BC31" s="44">
        <v>0</v>
      </c>
      <c r="BD31" s="40">
        <v>157728</v>
      </c>
      <c r="BE31" s="40">
        <v>272</v>
      </c>
      <c r="BF31" s="42">
        <v>158000</v>
      </c>
      <c r="BG31" s="39">
        <v>569</v>
      </c>
      <c r="BH31" s="40">
        <v>24</v>
      </c>
      <c r="BI31" s="41">
        <v>593</v>
      </c>
      <c r="BJ31" s="40">
        <v>0</v>
      </c>
      <c r="BK31" s="40">
        <v>1576286</v>
      </c>
      <c r="BL31" s="42">
        <v>0</v>
      </c>
      <c r="BM31" s="39">
        <v>2620790</v>
      </c>
      <c r="BN31" s="40">
        <v>19610</v>
      </c>
      <c r="BO31" s="40">
        <v>780292</v>
      </c>
      <c r="BP31" s="40">
        <v>482413</v>
      </c>
      <c r="BQ31" s="40">
        <v>45734</v>
      </c>
      <c r="BR31" s="40">
        <v>54499</v>
      </c>
      <c r="BS31" s="43">
        <v>694558</v>
      </c>
      <c r="BT31" s="39">
        <v>4885066</v>
      </c>
      <c r="BU31" s="40">
        <v>172473</v>
      </c>
      <c r="BV31" s="40">
        <v>1276</v>
      </c>
      <c r="BW31" s="40">
        <v>579</v>
      </c>
      <c r="BX31" s="40">
        <v>658</v>
      </c>
      <c r="BY31" s="40">
        <v>7643</v>
      </c>
      <c r="BZ31" s="40">
        <v>1</v>
      </c>
      <c r="CA31" s="41">
        <v>10157</v>
      </c>
      <c r="CB31" s="40">
        <v>0</v>
      </c>
      <c r="CC31" s="40">
        <v>2660</v>
      </c>
      <c r="CD31" s="43">
        <v>3947</v>
      </c>
      <c r="CE31" s="44">
        <v>0</v>
      </c>
      <c r="CF31" s="40">
        <v>154688</v>
      </c>
      <c r="CG31" s="40">
        <v>1021</v>
      </c>
      <c r="CH31" s="42">
        <v>155709</v>
      </c>
      <c r="CI31" s="39">
        <v>527</v>
      </c>
      <c r="CJ31" s="40">
        <v>23</v>
      </c>
      <c r="CK31" s="41">
        <v>550</v>
      </c>
      <c r="CL31" s="40">
        <v>0</v>
      </c>
      <c r="CM31" s="40">
        <v>2130959</v>
      </c>
      <c r="CN31" s="42">
        <v>0</v>
      </c>
      <c r="CO31" s="39">
        <v>2188278</v>
      </c>
      <c r="CP31" s="40">
        <v>8353</v>
      </c>
      <c r="CQ31" s="40">
        <v>186185</v>
      </c>
      <c r="CR31" s="40">
        <v>343775</v>
      </c>
      <c r="CS31" s="40">
        <v>36235</v>
      </c>
      <c r="CT31" s="40">
        <v>54327</v>
      </c>
      <c r="CU31" s="43">
        <v>767225</v>
      </c>
      <c r="CV31" s="39">
        <v>4180887</v>
      </c>
      <c r="CW31" s="40">
        <v>165520</v>
      </c>
      <c r="CX31" s="40">
        <v>798</v>
      </c>
      <c r="CY31" s="40">
        <v>617</v>
      </c>
      <c r="CZ31" s="40">
        <v>1348</v>
      </c>
      <c r="DA31" s="40">
        <v>6383</v>
      </c>
      <c r="DB31" s="40">
        <v>34</v>
      </c>
      <c r="DC31" s="41">
        <v>9180</v>
      </c>
      <c r="DD31" s="40">
        <v>0</v>
      </c>
      <c r="DE31" s="40">
        <v>2321</v>
      </c>
      <c r="DF31" s="43">
        <v>3850</v>
      </c>
      <c r="DG31" s="44">
        <v>0</v>
      </c>
      <c r="DH31" s="40">
        <v>148040</v>
      </c>
      <c r="DI31" s="40">
        <v>2129</v>
      </c>
      <c r="DJ31" s="42">
        <v>150169</v>
      </c>
      <c r="DK31" s="39">
        <v>383</v>
      </c>
      <c r="DL31" s="40">
        <v>14</v>
      </c>
      <c r="DM31" s="41">
        <v>397</v>
      </c>
      <c r="DN31" s="40">
        <v>0</v>
      </c>
      <c r="DO31" s="40">
        <v>2004149</v>
      </c>
      <c r="DP31" s="42">
        <v>0</v>
      </c>
      <c r="DQ31" s="39">
        <v>1891425</v>
      </c>
      <c r="DR31" s="40">
        <v>9111</v>
      </c>
      <c r="DS31" s="40">
        <v>262440</v>
      </c>
      <c r="DT31" s="40">
        <v>212432</v>
      </c>
      <c r="DU31" s="40">
        <v>24396</v>
      </c>
      <c r="DV31" s="40">
        <v>83235</v>
      </c>
      <c r="DW31" s="43">
        <v>633248</v>
      </c>
      <c r="DX31" s="39">
        <v>3853940</v>
      </c>
      <c r="DY31" s="40">
        <v>156830</v>
      </c>
      <c r="DZ31" s="40">
        <v>554</v>
      </c>
      <c r="EA31" s="40">
        <v>378</v>
      </c>
      <c r="EB31" s="40">
        <v>679</v>
      </c>
      <c r="EC31" s="40">
        <v>7016</v>
      </c>
      <c r="ED31" s="40">
        <v>9</v>
      </c>
      <c r="EE31" s="41">
        <v>8636</v>
      </c>
      <c r="EF31" s="40">
        <v>0</v>
      </c>
      <c r="EG31" s="40">
        <v>1484</v>
      </c>
      <c r="EH31" s="43">
        <v>2225</v>
      </c>
      <c r="EI31" s="44">
        <v>0</v>
      </c>
      <c r="EJ31" s="40">
        <v>142560</v>
      </c>
      <c r="EK31" s="40">
        <v>1925</v>
      </c>
      <c r="EL31" s="42">
        <v>144485</v>
      </c>
      <c r="EM31" s="39">
        <v>411</v>
      </c>
      <c r="EN31" s="40">
        <v>1</v>
      </c>
      <c r="EO31" s="41">
        <v>412</v>
      </c>
      <c r="EP31" s="40">
        <v>0</v>
      </c>
      <c r="EQ31" s="40">
        <v>2676164</v>
      </c>
      <c r="ER31" s="42">
        <v>0</v>
      </c>
      <c r="ES31" s="39">
        <v>1935739</v>
      </c>
      <c r="ET31" s="40">
        <v>12245</v>
      </c>
      <c r="EU31" s="40">
        <v>383523</v>
      </c>
      <c r="EV31" s="40">
        <v>404845</v>
      </c>
      <c r="EW31" s="40">
        <v>58541</v>
      </c>
      <c r="EX31" s="40">
        <v>64976</v>
      </c>
      <c r="EY31" s="43">
        <v>745683</v>
      </c>
      <c r="EZ31" s="39">
        <v>4790350</v>
      </c>
      <c r="FA31" s="40">
        <v>201248</v>
      </c>
      <c r="FB31" s="40">
        <v>570</v>
      </c>
      <c r="FC31" s="40">
        <v>375</v>
      </c>
      <c r="FD31" s="40">
        <v>117</v>
      </c>
      <c r="FE31" s="40">
        <v>12922</v>
      </c>
      <c r="FF31" s="40">
        <v>38</v>
      </c>
      <c r="FG31" s="41">
        <v>14022</v>
      </c>
      <c r="FH31" s="40">
        <v>0</v>
      </c>
      <c r="FI31" s="40">
        <v>2165</v>
      </c>
      <c r="FJ31" s="43">
        <v>4269</v>
      </c>
      <c r="FK31" s="44">
        <v>0</v>
      </c>
      <c r="FL31" s="40">
        <v>180659</v>
      </c>
      <c r="FM31" s="40">
        <v>133</v>
      </c>
      <c r="FN31" s="42">
        <v>180792</v>
      </c>
      <c r="FO31" s="39">
        <v>250</v>
      </c>
      <c r="FP31" s="40">
        <v>0</v>
      </c>
      <c r="FQ31" s="41">
        <v>250</v>
      </c>
      <c r="FR31" s="40">
        <v>0</v>
      </c>
      <c r="FS31" s="40">
        <v>2051460</v>
      </c>
      <c r="FT31" s="42">
        <v>0</v>
      </c>
      <c r="FU31" s="39">
        <v>1102929</v>
      </c>
      <c r="FV31" s="40">
        <v>11195</v>
      </c>
      <c r="FW31" s="40">
        <v>249340</v>
      </c>
      <c r="FX31" s="40">
        <v>447018</v>
      </c>
      <c r="FY31" s="40">
        <v>47468</v>
      </c>
      <c r="FZ31" s="40">
        <v>49467</v>
      </c>
      <c r="GA31" s="43">
        <v>506097</v>
      </c>
      <c r="GB31" s="80">
        <v>3452780</v>
      </c>
      <c r="GC31" s="39">
        <v>150167</v>
      </c>
      <c r="GD31" s="40">
        <v>336</v>
      </c>
      <c r="GE31" s="40">
        <v>272</v>
      </c>
      <c r="GF31" s="40">
        <v>0</v>
      </c>
      <c r="GG31" s="40">
        <v>10579</v>
      </c>
      <c r="GH31" s="40">
        <v>10</v>
      </c>
      <c r="GI31" s="41">
        <v>11197</v>
      </c>
      <c r="GJ31" s="40">
        <v>0</v>
      </c>
      <c r="GK31" s="40">
        <v>1940</v>
      </c>
      <c r="GL31" s="43">
        <v>3920</v>
      </c>
      <c r="GM31" s="44">
        <v>0</v>
      </c>
      <c r="GN31" s="40">
        <v>133110</v>
      </c>
      <c r="GO31" s="40">
        <v>0</v>
      </c>
      <c r="GP31" s="42">
        <v>133110</v>
      </c>
    </row>
    <row r="32" spans="1:198" s="14" customFormat="1" ht="12" customHeight="1" x14ac:dyDescent="0.2">
      <c r="A32" s="15">
        <v>20</v>
      </c>
      <c r="B32" s="16" t="s">
        <v>76</v>
      </c>
      <c r="C32" s="33">
        <v>764</v>
      </c>
      <c r="D32" s="34">
        <v>23</v>
      </c>
      <c r="E32" s="35">
        <v>787</v>
      </c>
      <c r="F32" s="34">
        <v>1</v>
      </c>
      <c r="G32" s="34">
        <v>248347</v>
      </c>
      <c r="H32" s="36">
        <v>0</v>
      </c>
      <c r="I32" s="33">
        <v>13269057</v>
      </c>
      <c r="J32" s="34">
        <v>46254</v>
      </c>
      <c r="K32" s="34">
        <v>505844</v>
      </c>
      <c r="L32" s="34">
        <v>530242</v>
      </c>
      <c r="M32" s="34">
        <v>29760</v>
      </c>
      <c r="N32" s="34">
        <v>74082</v>
      </c>
      <c r="O32" s="37">
        <v>625541</v>
      </c>
      <c r="P32" s="33">
        <v>14078045</v>
      </c>
      <c r="Q32" s="34">
        <v>413251</v>
      </c>
      <c r="R32" s="34">
        <v>59</v>
      </c>
      <c r="S32" s="34">
        <v>60</v>
      </c>
      <c r="T32" s="34">
        <v>0</v>
      </c>
      <c r="U32" s="34">
        <v>8525</v>
      </c>
      <c r="V32" s="34">
        <v>32</v>
      </c>
      <c r="W32" s="35">
        <v>8676</v>
      </c>
      <c r="X32" s="34">
        <v>4</v>
      </c>
      <c r="Y32" s="34">
        <v>1020</v>
      </c>
      <c r="Z32" s="37">
        <v>285</v>
      </c>
      <c r="AA32" s="38">
        <v>0</v>
      </c>
      <c r="AB32" s="34">
        <v>403230</v>
      </c>
      <c r="AC32" s="34">
        <v>36</v>
      </c>
      <c r="AD32" s="36">
        <v>403266</v>
      </c>
      <c r="AE32" s="33">
        <v>789</v>
      </c>
      <c r="AF32" s="34">
        <v>34</v>
      </c>
      <c r="AG32" s="35">
        <v>823</v>
      </c>
      <c r="AH32" s="34">
        <v>0</v>
      </c>
      <c r="AI32" s="34">
        <v>1329438</v>
      </c>
      <c r="AJ32" s="36">
        <v>0</v>
      </c>
      <c r="AK32" s="33">
        <v>5589588</v>
      </c>
      <c r="AL32" s="34">
        <v>28382</v>
      </c>
      <c r="AM32" s="34">
        <v>588950</v>
      </c>
      <c r="AN32" s="34">
        <v>706245</v>
      </c>
      <c r="AO32" s="34">
        <v>57564</v>
      </c>
      <c r="AP32" s="34">
        <v>40013</v>
      </c>
      <c r="AQ32" s="37">
        <v>869543</v>
      </c>
      <c r="AR32" s="33">
        <v>7470637</v>
      </c>
      <c r="AS32" s="34">
        <v>234846</v>
      </c>
      <c r="AT32" s="34">
        <v>1885</v>
      </c>
      <c r="AU32" s="34">
        <v>428</v>
      </c>
      <c r="AV32" s="34">
        <v>119</v>
      </c>
      <c r="AW32" s="34">
        <v>5683</v>
      </c>
      <c r="AX32" s="34">
        <v>4689</v>
      </c>
      <c r="AY32" s="35">
        <v>12804</v>
      </c>
      <c r="AZ32" s="34">
        <v>0</v>
      </c>
      <c r="BA32" s="34">
        <v>2593</v>
      </c>
      <c r="BB32" s="37">
        <v>4140</v>
      </c>
      <c r="BC32" s="38">
        <v>0</v>
      </c>
      <c r="BD32" s="34">
        <v>214884</v>
      </c>
      <c r="BE32" s="34">
        <v>425</v>
      </c>
      <c r="BF32" s="36">
        <v>215309</v>
      </c>
      <c r="BG32" s="33">
        <v>893</v>
      </c>
      <c r="BH32" s="34">
        <v>14</v>
      </c>
      <c r="BI32" s="35">
        <v>907</v>
      </c>
      <c r="BJ32" s="34">
        <v>0</v>
      </c>
      <c r="BK32" s="34">
        <v>2440749</v>
      </c>
      <c r="BL32" s="36">
        <v>0</v>
      </c>
      <c r="BM32" s="33">
        <v>7541997</v>
      </c>
      <c r="BN32" s="34">
        <v>53384</v>
      </c>
      <c r="BO32" s="34">
        <v>154941</v>
      </c>
      <c r="BP32" s="34">
        <v>546609</v>
      </c>
      <c r="BQ32" s="34">
        <v>80356</v>
      </c>
      <c r="BR32" s="34">
        <v>88900</v>
      </c>
      <c r="BS32" s="37">
        <v>1090509</v>
      </c>
      <c r="BT32" s="33">
        <v>9816427</v>
      </c>
      <c r="BU32" s="34">
        <v>333427</v>
      </c>
      <c r="BV32" s="34">
        <v>2020</v>
      </c>
      <c r="BW32" s="34">
        <v>1088</v>
      </c>
      <c r="BX32" s="34">
        <v>1328</v>
      </c>
      <c r="BY32" s="34">
        <v>8611</v>
      </c>
      <c r="BZ32" s="34">
        <v>39</v>
      </c>
      <c r="CA32" s="35">
        <v>13086</v>
      </c>
      <c r="CB32" s="34">
        <v>0</v>
      </c>
      <c r="CC32" s="34">
        <v>4268</v>
      </c>
      <c r="CD32" s="37">
        <v>6866</v>
      </c>
      <c r="CE32" s="38">
        <v>0</v>
      </c>
      <c r="CF32" s="34">
        <v>308586</v>
      </c>
      <c r="CG32" s="34">
        <v>621</v>
      </c>
      <c r="CH32" s="36">
        <v>309207</v>
      </c>
      <c r="CI32" s="33">
        <v>806</v>
      </c>
      <c r="CJ32" s="34">
        <v>2</v>
      </c>
      <c r="CK32" s="35">
        <v>808</v>
      </c>
      <c r="CL32" s="34">
        <v>0</v>
      </c>
      <c r="CM32" s="34">
        <v>3163058</v>
      </c>
      <c r="CN32" s="36">
        <v>0</v>
      </c>
      <c r="CO32" s="33">
        <v>6614392</v>
      </c>
      <c r="CP32" s="34">
        <v>21436</v>
      </c>
      <c r="CQ32" s="34">
        <v>323550</v>
      </c>
      <c r="CR32" s="34">
        <v>497481</v>
      </c>
      <c r="CS32" s="34">
        <v>67951</v>
      </c>
      <c r="CT32" s="34">
        <v>78159</v>
      </c>
      <c r="CU32" s="37">
        <v>1143665</v>
      </c>
      <c r="CV32" s="33">
        <v>9622362</v>
      </c>
      <c r="CW32" s="34">
        <v>347813</v>
      </c>
      <c r="CX32" s="34">
        <v>1139</v>
      </c>
      <c r="CY32" s="34">
        <v>629</v>
      </c>
      <c r="CZ32" s="34">
        <v>2356</v>
      </c>
      <c r="DA32" s="34">
        <v>10972</v>
      </c>
      <c r="DB32" s="34">
        <v>21</v>
      </c>
      <c r="DC32" s="35">
        <v>15117</v>
      </c>
      <c r="DD32" s="34">
        <v>0</v>
      </c>
      <c r="DE32" s="34">
        <v>3673</v>
      </c>
      <c r="DF32" s="37">
        <v>8298</v>
      </c>
      <c r="DG32" s="38">
        <v>0</v>
      </c>
      <c r="DH32" s="34">
        <v>320605</v>
      </c>
      <c r="DI32" s="34">
        <v>120</v>
      </c>
      <c r="DJ32" s="36">
        <v>320725</v>
      </c>
      <c r="DK32" s="33">
        <v>644</v>
      </c>
      <c r="DL32" s="34">
        <v>1</v>
      </c>
      <c r="DM32" s="35">
        <v>645</v>
      </c>
      <c r="DN32" s="34">
        <v>0</v>
      </c>
      <c r="DO32" s="34">
        <v>3311495</v>
      </c>
      <c r="DP32" s="36">
        <v>0</v>
      </c>
      <c r="DQ32" s="33">
        <v>3653607</v>
      </c>
      <c r="DR32" s="34">
        <v>38363</v>
      </c>
      <c r="DS32" s="34">
        <v>318502</v>
      </c>
      <c r="DT32" s="34">
        <v>827656</v>
      </c>
      <c r="DU32" s="34">
        <v>80519</v>
      </c>
      <c r="DV32" s="34">
        <v>168139</v>
      </c>
      <c r="DW32" s="37">
        <v>1067189</v>
      </c>
      <c r="DX32" s="33">
        <v>7331092</v>
      </c>
      <c r="DY32" s="34">
        <v>287701</v>
      </c>
      <c r="DZ32" s="34">
        <v>898</v>
      </c>
      <c r="EA32" s="34">
        <v>542</v>
      </c>
      <c r="EB32" s="34">
        <v>1342</v>
      </c>
      <c r="EC32" s="34">
        <v>14780</v>
      </c>
      <c r="ED32" s="34">
        <v>62</v>
      </c>
      <c r="EE32" s="35">
        <v>17624</v>
      </c>
      <c r="EF32" s="34">
        <v>0</v>
      </c>
      <c r="EG32" s="34">
        <v>3673</v>
      </c>
      <c r="EH32" s="37">
        <v>4752</v>
      </c>
      <c r="EI32" s="38">
        <v>0</v>
      </c>
      <c r="EJ32" s="34">
        <v>261509</v>
      </c>
      <c r="EK32" s="34">
        <v>143</v>
      </c>
      <c r="EL32" s="36">
        <v>261652</v>
      </c>
      <c r="EM32" s="33">
        <v>724</v>
      </c>
      <c r="EN32" s="34">
        <v>0</v>
      </c>
      <c r="EO32" s="35">
        <v>724</v>
      </c>
      <c r="EP32" s="34">
        <v>0</v>
      </c>
      <c r="EQ32" s="34">
        <v>4749075</v>
      </c>
      <c r="ER32" s="36">
        <v>0</v>
      </c>
      <c r="ES32" s="33">
        <v>3575220</v>
      </c>
      <c r="ET32" s="34">
        <v>11921</v>
      </c>
      <c r="EU32" s="34">
        <v>488908</v>
      </c>
      <c r="EV32" s="34">
        <v>893976</v>
      </c>
      <c r="EW32" s="34">
        <v>64328</v>
      </c>
      <c r="EX32" s="34">
        <v>77695</v>
      </c>
      <c r="EY32" s="37">
        <v>1341521</v>
      </c>
      <c r="EZ32" s="33">
        <v>8519602</v>
      </c>
      <c r="FA32" s="34">
        <v>357228</v>
      </c>
      <c r="FB32" s="34">
        <v>1002</v>
      </c>
      <c r="FC32" s="34">
        <v>1128</v>
      </c>
      <c r="FD32" s="34">
        <v>84</v>
      </c>
      <c r="FE32" s="34">
        <v>21887</v>
      </c>
      <c r="FF32" s="34">
        <v>135</v>
      </c>
      <c r="FG32" s="35">
        <v>24236</v>
      </c>
      <c r="FH32" s="34">
        <v>0</v>
      </c>
      <c r="FI32" s="34">
        <v>3687</v>
      </c>
      <c r="FJ32" s="37">
        <v>10516</v>
      </c>
      <c r="FK32" s="38">
        <v>0</v>
      </c>
      <c r="FL32" s="34">
        <v>318789</v>
      </c>
      <c r="FM32" s="34">
        <v>0</v>
      </c>
      <c r="FN32" s="36">
        <v>318789</v>
      </c>
      <c r="FO32" s="33">
        <v>426</v>
      </c>
      <c r="FP32" s="34">
        <v>0</v>
      </c>
      <c r="FQ32" s="35">
        <v>426</v>
      </c>
      <c r="FR32" s="34">
        <v>0</v>
      </c>
      <c r="FS32" s="34">
        <v>3469202</v>
      </c>
      <c r="FT32" s="36">
        <v>0</v>
      </c>
      <c r="FU32" s="33">
        <v>1726257</v>
      </c>
      <c r="FV32" s="34">
        <v>49621</v>
      </c>
      <c r="FW32" s="34">
        <v>365872</v>
      </c>
      <c r="FX32" s="34">
        <v>557083</v>
      </c>
      <c r="FY32" s="34">
        <v>58467</v>
      </c>
      <c r="FZ32" s="34">
        <v>50076</v>
      </c>
      <c r="GA32" s="37">
        <v>835925</v>
      </c>
      <c r="GB32" s="79">
        <v>5440653</v>
      </c>
      <c r="GC32" s="33">
        <v>243396</v>
      </c>
      <c r="GD32" s="34">
        <v>577</v>
      </c>
      <c r="GE32" s="34">
        <v>440</v>
      </c>
      <c r="GF32" s="34">
        <v>0</v>
      </c>
      <c r="GG32" s="34">
        <v>18203</v>
      </c>
      <c r="GH32" s="34">
        <v>69</v>
      </c>
      <c r="GI32" s="35">
        <v>19289</v>
      </c>
      <c r="GJ32" s="34">
        <v>0</v>
      </c>
      <c r="GK32" s="34">
        <v>2481</v>
      </c>
      <c r="GL32" s="37">
        <v>6471</v>
      </c>
      <c r="GM32" s="38">
        <v>0</v>
      </c>
      <c r="GN32" s="34">
        <v>215155</v>
      </c>
      <c r="GO32" s="34">
        <v>0</v>
      </c>
      <c r="GP32" s="36">
        <v>215155</v>
      </c>
    </row>
    <row r="33" spans="1:198" s="14" customFormat="1" ht="12" customHeight="1" x14ac:dyDescent="0.2">
      <c r="A33" s="17">
        <v>21</v>
      </c>
      <c r="B33" s="18" t="s">
        <v>77</v>
      </c>
      <c r="C33" s="39">
        <v>721</v>
      </c>
      <c r="D33" s="40">
        <v>33</v>
      </c>
      <c r="E33" s="41">
        <v>754</v>
      </c>
      <c r="F33" s="40">
        <v>1</v>
      </c>
      <c r="G33" s="40">
        <v>207357</v>
      </c>
      <c r="H33" s="42">
        <v>0</v>
      </c>
      <c r="I33" s="39">
        <v>9082863</v>
      </c>
      <c r="J33" s="40">
        <v>53723</v>
      </c>
      <c r="K33" s="40">
        <v>260341</v>
      </c>
      <c r="L33" s="40">
        <v>748259</v>
      </c>
      <c r="M33" s="40">
        <v>85771</v>
      </c>
      <c r="N33" s="40">
        <v>67358</v>
      </c>
      <c r="O33" s="43">
        <v>628390</v>
      </c>
      <c r="P33" s="39">
        <v>9877282</v>
      </c>
      <c r="Q33" s="40">
        <v>295318</v>
      </c>
      <c r="R33" s="40">
        <v>89</v>
      </c>
      <c r="S33" s="40">
        <v>171</v>
      </c>
      <c r="T33" s="40">
        <v>0</v>
      </c>
      <c r="U33" s="40">
        <v>3627</v>
      </c>
      <c r="V33" s="40">
        <v>38</v>
      </c>
      <c r="W33" s="41">
        <v>3925</v>
      </c>
      <c r="X33" s="40">
        <v>4</v>
      </c>
      <c r="Y33" s="40">
        <v>1819</v>
      </c>
      <c r="Z33" s="43">
        <v>6198</v>
      </c>
      <c r="AA33" s="44">
        <v>0</v>
      </c>
      <c r="AB33" s="40">
        <v>283338</v>
      </c>
      <c r="AC33" s="40">
        <v>34</v>
      </c>
      <c r="AD33" s="42">
        <v>283372</v>
      </c>
      <c r="AE33" s="39">
        <v>659</v>
      </c>
      <c r="AF33" s="40">
        <v>8</v>
      </c>
      <c r="AG33" s="41">
        <v>667</v>
      </c>
      <c r="AH33" s="40">
        <v>0</v>
      </c>
      <c r="AI33" s="40">
        <v>891696</v>
      </c>
      <c r="AJ33" s="42">
        <v>0</v>
      </c>
      <c r="AK33" s="39">
        <v>4138583</v>
      </c>
      <c r="AL33" s="40">
        <v>21918</v>
      </c>
      <c r="AM33" s="40">
        <v>186998</v>
      </c>
      <c r="AN33" s="40">
        <v>369206</v>
      </c>
      <c r="AO33" s="40">
        <v>125546</v>
      </c>
      <c r="AP33" s="40">
        <v>71910</v>
      </c>
      <c r="AQ33" s="43">
        <v>688952</v>
      </c>
      <c r="AR33" s="39">
        <v>5116905</v>
      </c>
      <c r="AS33" s="40">
        <v>163215</v>
      </c>
      <c r="AT33" s="40">
        <v>1500</v>
      </c>
      <c r="AU33" s="40">
        <v>510</v>
      </c>
      <c r="AV33" s="40">
        <v>161</v>
      </c>
      <c r="AW33" s="40">
        <v>6981</v>
      </c>
      <c r="AX33" s="40">
        <v>20</v>
      </c>
      <c r="AY33" s="41">
        <v>9172</v>
      </c>
      <c r="AZ33" s="40">
        <v>0</v>
      </c>
      <c r="BA33" s="40">
        <v>3416</v>
      </c>
      <c r="BB33" s="43">
        <v>3307</v>
      </c>
      <c r="BC33" s="44">
        <v>0</v>
      </c>
      <c r="BD33" s="40">
        <v>147293</v>
      </c>
      <c r="BE33" s="40">
        <v>27</v>
      </c>
      <c r="BF33" s="42">
        <v>147320</v>
      </c>
      <c r="BG33" s="39">
        <v>654</v>
      </c>
      <c r="BH33" s="40">
        <v>0</v>
      </c>
      <c r="BI33" s="41">
        <v>654</v>
      </c>
      <c r="BJ33" s="40">
        <v>0</v>
      </c>
      <c r="BK33" s="40">
        <v>1675843</v>
      </c>
      <c r="BL33" s="42">
        <v>0</v>
      </c>
      <c r="BM33" s="39">
        <v>2827921</v>
      </c>
      <c r="BN33" s="40">
        <v>7961</v>
      </c>
      <c r="BO33" s="40">
        <v>166061</v>
      </c>
      <c r="BP33" s="40">
        <v>413411</v>
      </c>
      <c r="BQ33" s="40">
        <v>55553</v>
      </c>
      <c r="BR33" s="40">
        <v>60714</v>
      </c>
      <c r="BS33" s="43">
        <v>802232</v>
      </c>
      <c r="BT33" s="39">
        <v>4405232</v>
      </c>
      <c r="BU33" s="40">
        <v>160528</v>
      </c>
      <c r="BV33" s="40">
        <v>1536</v>
      </c>
      <c r="BW33" s="40">
        <v>620</v>
      </c>
      <c r="BX33" s="40">
        <v>1692</v>
      </c>
      <c r="BY33" s="40">
        <v>5535</v>
      </c>
      <c r="BZ33" s="40">
        <v>21</v>
      </c>
      <c r="CA33" s="41">
        <v>9404</v>
      </c>
      <c r="CB33" s="40">
        <v>0</v>
      </c>
      <c r="CC33" s="40">
        <v>2791</v>
      </c>
      <c r="CD33" s="43">
        <v>5169</v>
      </c>
      <c r="CE33" s="44">
        <v>0</v>
      </c>
      <c r="CF33" s="40">
        <v>143164</v>
      </c>
      <c r="CG33" s="40">
        <v>0</v>
      </c>
      <c r="CH33" s="42">
        <v>143164</v>
      </c>
      <c r="CI33" s="39">
        <v>619</v>
      </c>
      <c r="CJ33" s="40">
        <v>0</v>
      </c>
      <c r="CK33" s="41">
        <v>619</v>
      </c>
      <c r="CL33" s="40">
        <v>0</v>
      </c>
      <c r="CM33" s="40">
        <v>2306820</v>
      </c>
      <c r="CN33" s="42">
        <v>0</v>
      </c>
      <c r="CO33" s="39">
        <v>2174402</v>
      </c>
      <c r="CP33" s="40">
        <v>25012</v>
      </c>
      <c r="CQ33" s="40">
        <v>143922</v>
      </c>
      <c r="CR33" s="40">
        <v>472563</v>
      </c>
      <c r="CS33" s="40">
        <v>51660</v>
      </c>
      <c r="CT33" s="40">
        <v>73994</v>
      </c>
      <c r="CU33" s="43">
        <v>889665</v>
      </c>
      <c r="CV33" s="39">
        <v>4358708</v>
      </c>
      <c r="CW33" s="40">
        <v>177291</v>
      </c>
      <c r="CX33" s="40">
        <v>912</v>
      </c>
      <c r="CY33" s="40">
        <v>593</v>
      </c>
      <c r="CZ33" s="40">
        <v>2341</v>
      </c>
      <c r="DA33" s="40">
        <v>7422</v>
      </c>
      <c r="DB33" s="40">
        <v>12</v>
      </c>
      <c r="DC33" s="41">
        <v>11280</v>
      </c>
      <c r="DD33" s="40">
        <v>0</v>
      </c>
      <c r="DE33" s="40">
        <v>2084</v>
      </c>
      <c r="DF33" s="43">
        <v>6217</v>
      </c>
      <c r="DG33" s="44">
        <v>0</v>
      </c>
      <c r="DH33" s="40">
        <v>157710</v>
      </c>
      <c r="DI33" s="40">
        <v>0</v>
      </c>
      <c r="DJ33" s="42">
        <v>157710</v>
      </c>
      <c r="DK33" s="39">
        <v>456</v>
      </c>
      <c r="DL33" s="40">
        <v>0</v>
      </c>
      <c r="DM33" s="41">
        <v>456</v>
      </c>
      <c r="DN33" s="40">
        <v>0</v>
      </c>
      <c r="DO33" s="40">
        <v>2226810</v>
      </c>
      <c r="DP33" s="42">
        <v>0</v>
      </c>
      <c r="DQ33" s="39">
        <v>3099002</v>
      </c>
      <c r="DR33" s="40">
        <v>14371</v>
      </c>
      <c r="DS33" s="40">
        <v>228001</v>
      </c>
      <c r="DT33" s="40">
        <v>332977</v>
      </c>
      <c r="DU33" s="40">
        <v>35235</v>
      </c>
      <c r="DV33" s="40">
        <v>56436</v>
      </c>
      <c r="DW33" s="43">
        <v>731437</v>
      </c>
      <c r="DX33" s="39">
        <v>5261395</v>
      </c>
      <c r="DY33" s="40">
        <v>204377</v>
      </c>
      <c r="DZ33" s="40">
        <v>630</v>
      </c>
      <c r="EA33" s="40">
        <v>612</v>
      </c>
      <c r="EB33" s="40">
        <v>742</v>
      </c>
      <c r="EC33" s="40">
        <v>15858</v>
      </c>
      <c r="ED33" s="40">
        <v>22</v>
      </c>
      <c r="EE33" s="41">
        <v>17864</v>
      </c>
      <c r="EF33" s="40">
        <v>0</v>
      </c>
      <c r="EG33" s="40">
        <v>2063</v>
      </c>
      <c r="EH33" s="43">
        <v>5275</v>
      </c>
      <c r="EI33" s="44">
        <v>0</v>
      </c>
      <c r="EJ33" s="40">
        <v>179175</v>
      </c>
      <c r="EK33" s="40">
        <v>0</v>
      </c>
      <c r="EL33" s="42">
        <v>179175</v>
      </c>
      <c r="EM33" s="39">
        <v>454</v>
      </c>
      <c r="EN33" s="40">
        <v>0</v>
      </c>
      <c r="EO33" s="41">
        <v>454</v>
      </c>
      <c r="EP33" s="40">
        <v>0</v>
      </c>
      <c r="EQ33" s="40">
        <v>2916356</v>
      </c>
      <c r="ER33" s="42">
        <v>0</v>
      </c>
      <c r="ES33" s="39">
        <v>1609106</v>
      </c>
      <c r="ET33" s="40">
        <v>29638</v>
      </c>
      <c r="EU33" s="40">
        <v>121200</v>
      </c>
      <c r="EV33" s="40">
        <v>717550</v>
      </c>
      <c r="EW33" s="40">
        <v>60696</v>
      </c>
      <c r="EX33" s="40">
        <v>46830</v>
      </c>
      <c r="EY33" s="43">
        <v>854971</v>
      </c>
      <c r="EZ33" s="39">
        <v>4646405</v>
      </c>
      <c r="FA33" s="40">
        <v>203306</v>
      </c>
      <c r="FB33" s="40">
        <v>634</v>
      </c>
      <c r="FC33" s="40">
        <v>613</v>
      </c>
      <c r="FD33" s="40">
        <v>4</v>
      </c>
      <c r="FE33" s="40">
        <v>14870</v>
      </c>
      <c r="FF33" s="40">
        <v>26</v>
      </c>
      <c r="FG33" s="41">
        <v>16147</v>
      </c>
      <c r="FH33" s="40">
        <v>0</v>
      </c>
      <c r="FI33" s="40">
        <v>3011</v>
      </c>
      <c r="FJ33" s="43">
        <v>8136</v>
      </c>
      <c r="FK33" s="44">
        <v>0</v>
      </c>
      <c r="FL33" s="40">
        <v>176012</v>
      </c>
      <c r="FM33" s="40">
        <v>0</v>
      </c>
      <c r="FN33" s="42">
        <v>176012</v>
      </c>
      <c r="FO33" s="39">
        <v>267</v>
      </c>
      <c r="FP33" s="40">
        <v>0</v>
      </c>
      <c r="FQ33" s="41">
        <v>267</v>
      </c>
      <c r="FR33" s="40">
        <v>0</v>
      </c>
      <c r="FS33" s="40">
        <v>2108283</v>
      </c>
      <c r="FT33" s="42">
        <v>0</v>
      </c>
      <c r="FU33" s="39">
        <v>1735038</v>
      </c>
      <c r="FV33" s="40">
        <v>2227</v>
      </c>
      <c r="FW33" s="40">
        <v>1026042</v>
      </c>
      <c r="FX33" s="40">
        <v>314787</v>
      </c>
      <c r="FY33" s="40">
        <v>54729</v>
      </c>
      <c r="FZ33" s="40">
        <v>25300</v>
      </c>
      <c r="GA33" s="43">
        <v>517950</v>
      </c>
      <c r="GB33" s="80">
        <v>4748456</v>
      </c>
      <c r="GC33" s="39">
        <v>192072</v>
      </c>
      <c r="GD33" s="40">
        <v>358</v>
      </c>
      <c r="GE33" s="40">
        <v>322</v>
      </c>
      <c r="GF33" s="40">
        <v>0</v>
      </c>
      <c r="GG33" s="40">
        <v>12753</v>
      </c>
      <c r="GH33" s="40">
        <v>37</v>
      </c>
      <c r="GI33" s="41">
        <v>13470</v>
      </c>
      <c r="GJ33" s="40">
        <v>0</v>
      </c>
      <c r="GK33" s="40">
        <v>2188</v>
      </c>
      <c r="GL33" s="43">
        <v>5231</v>
      </c>
      <c r="GM33" s="44">
        <v>0</v>
      </c>
      <c r="GN33" s="40">
        <v>171183</v>
      </c>
      <c r="GO33" s="40">
        <v>0</v>
      </c>
      <c r="GP33" s="42">
        <v>171183</v>
      </c>
    </row>
    <row r="34" spans="1:198" s="14" customFormat="1" ht="12" customHeight="1" x14ac:dyDescent="0.2">
      <c r="A34" s="15">
        <v>22</v>
      </c>
      <c r="B34" s="16" t="s">
        <v>78</v>
      </c>
      <c r="C34" s="33">
        <v>361</v>
      </c>
      <c r="D34" s="34">
        <v>13</v>
      </c>
      <c r="E34" s="35">
        <v>374</v>
      </c>
      <c r="F34" s="34">
        <v>0</v>
      </c>
      <c r="G34" s="34">
        <v>111861</v>
      </c>
      <c r="H34" s="36">
        <v>0</v>
      </c>
      <c r="I34" s="33">
        <v>3860214</v>
      </c>
      <c r="J34" s="34">
        <v>32767</v>
      </c>
      <c r="K34" s="34">
        <v>424925</v>
      </c>
      <c r="L34" s="34">
        <v>362949</v>
      </c>
      <c r="M34" s="34">
        <v>12230</v>
      </c>
      <c r="N34" s="34">
        <v>52290</v>
      </c>
      <c r="O34" s="37">
        <v>294180</v>
      </c>
      <c r="P34" s="33">
        <v>4563056</v>
      </c>
      <c r="Q34" s="34">
        <v>136880</v>
      </c>
      <c r="R34" s="34">
        <v>29</v>
      </c>
      <c r="S34" s="34">
        <v>64</v>
      </c>
      <c r="T34" s="34">
        <v>0</v>
      </c>
      <c r="U34" s="34">
        <v>5197</v>
      </c>
      <c r="V34" s="34">
        <v>6</v>
      </c>
      <c r="W34" s="35">
        <v>5296</v>
      </c>
      <c r="X34" s="34">
        <v>0</v>
      </c>
      <c r="Y34" s="34">
        <v>323</v>
      </c>
      <c r="Z34" s="37">
        <v>2120</v>
      </c>
      <c r="AA34" s="38">
        <v>0</v>
      </c>
      <c r="AB34" s="34">
        <v>129105</v>
      </c>
      <c r="AC34" s="34">
        <v>36</v>
      </c>
      <c r="AD34" s="36">
        <v>129141</v>
      </c>
      <c r="AE34" s="33">
        <v>303</v>
      </c>
      <c r="AF34" s="34">
        <v>12</v>
      </c>
      <c r="AG34" s="35">
        <v>315</v>
      </c>
      <c r="AH34" s="34">
        <v>0</v>
      </c>
      <c r="AI34" s="34">
        <v>509420</v>
      </c>
      <c r="AJ34" s="36">
        <v>0</v>
      </c>
      <c r="AK34" s="33">
        <v>1861616</v>
      </c>
      <c r="AL34" s="34">
        <v>3880</v>
      </c>
      <c r="AM34" s="34">
        <v>46629</v>
      </c>
      <c r="AN34" s="34">
        <v>108273</v>
      </c>
      <c r="AO34" s="34">
        <v>18120</v>
      </c>
      <c r="AP34" s="34">
        <v>27840</v>
      </c>
      <c r="AQ34" s="37">
        <v>325863</v>
      </c>
      <c r="AR34" s="33">
        <v>2249915</v>
      </c>
      <c r="AS34" s="34">
        <v>72421</v>
      </c>
      <c r="AT34" s="34">
        <v>732</v>
      </c>
      <c r="AU34" s="34">
        <v>249</v>
      </c>
      <c r="AV34" s="34">
        <v>64</v>
      </c>
      <c r="AW34" s="34">
        <v>471</v>
      </c>
      <c r="AX34" s="34">
        <v>0</v>
      </c>
      <c r="AY34" s="35">
        <v>1516</v>
      </c>
      <c r="AZ34" s="34">
        <v>0</v>
      </c>
      <c r="BA34" s="34">
        <v>968</v>
      </c>
      <c r="BB34" s="37">
        <v>1911</v>
      </c>
      <c r="BC34" s="38">
        <v>0</v>
      </c>
      <c r="BD34" s="34">
        <v>67834</v>
      </c>
      <c r="BE34" s="34">
        <v>192</v>
      </c>
      <c r="BF34" s="36">
        <v>68026</v>
      </c>
      <c r="BG34" s="33">
        <v>328</v>
      </c>
      <c r="BH34" s="34">
        <v>12</v>
      </c>
      <c r="BI34" s="35">
        <v>340</v>
      </c>
      <c r="BJ34" s="34">
        <v>0</v>
      </c>
      <c r="BK34" s="34">
        <v>934693</v>
      </c>
      <c r="BL34" s="36">
        <v>0</v>
      </c>
      <c r="BM34" s="33">
        <v>1585609</v>
      </c>
      <c r="BN34" s="34">
        <v>5771</v>
      </c>
      <c r="BO34" s="34">
        <v>17935</v>
      </c>
      <c r="BP34" s="34">
        <v>295548</v>
      </c>
      <c r="BQ34" s="34">
        <v>36423</v>
      </c>
      <c r="BR34" s="34">
        <v>24286</v>
      </c>
      <c r="BS34" s="37">
        <v>422288</v>
      </c>
      <c r="BT34" s="33">
        <v>2477977</v>
      </c>
      <c r="BU34" s="34">
        <v>89517</v>
      </c>
      <c r="BV34" s="34">
        <v>771</v>
      </c>
      <c r="BW34" s="34">
        <v>288</v>
      </c>
      <c r="BX34" s="34">
        <v>509</v>
      </c>
      <c r="BY34" s="34">
        <v>2629</v>
      </c>
      <c r="BZ34" s="34">
        <v>2</v>
      </c>
      <c r="CA34" s="35">
        <v>4199</v>
      </c>
      <c r="CB34" s="34">
        <v>0</v>
      </c>
      <c r="CC34" s="34">
        <v>1545</v>
      </c>
      <c r="CD34" s="37">
        <v>4220</v>
      </c>
      <c r="CE34" s="38">
        <v>0</v>
      </c>
      <c r="CF34" s="34">
        <v>78930</v>
      </c>
      <c r="CG34" s="34">
        <v>623</v>
      </c>
      <c r="CH34" s="36">
        <v>79553</v>
      </c>
      <c r="CI34" s="33">
        <v>304</v>
      </c>
      <c r="CJ34" s="34">
        <v>21</v>
      </c>
      <c r="CK34" s="35">
        <v>325</v>
      </c>
      <c r="CL34" s="34">
        <v>0</v>
      </c>
      <c r="CM34" s="34">
        <v>1255686</v>
      </c>
      <c r="CN34" s="36">
        <v>0</v>
      </c>
      <c r="CO34" s="33">
        <v>1596396</v>
      </c>
      <c r="CP34" s="34">
        <v>3528</v>
      </c>
      <c r="CQ34" s="34">
        <v>132022</v>
      </c>
      <c r="CR34" s="34">
        <v>243527</v>
      </c>
      <c r="CS34" s="34">
        <v>20563</v>
      </c>
      <c r="CT34" s="34">
        <v>51791</v>
      </c>
      <c r="CU34" s="37">
        <v>447794</v>
      </c>
      <c r="CV34" s="33">
        <v>2855719</v>
      </c>
      <c r="CW34" s="34">
        <v>109538</v>
      </c>
      <c r="CX34" s="34">
        <v>462</v>
      </c>
      <c r="CY34" s="34">
        <v>177</v>
      </c>
      <c r="CZ34" s="34">
        <v>1147</v>
      </c>
      <c r="DA34" s="34">
        <v>4203</v>
      </c>
      <c r="DB34" s="34">
        <v>3</v>
      </c>
      <c r="DC34" s="35">
        <v>5992</v>
      </c>
      <c r="DD34" s="34">
        <v>0</v>
      </c>
      <c r="DE34" s="34">
        <v>911</v>
      </c>
      <c r="DF34" s="37">
        <v>4010</v>
      </c>
      <c r="DG34" s="38">
        <v>0</v>
      </c>
      <c r="DH34" s="34">
        <v>96728</v>
      </c>
      <c r="DI34" s="34">
        <v>1897</v>
      </c>
      <c r="DJ34" s="36">
        <v>98625</v>
      </c>
      <c r="DK34" s="33">
        <v>253</v>
      </c>
      <c r="DL34" s="34">
        <v>11</v>
      </c>
      <c r="DM34" s="35">
        <v>264</v>
      </c>
      <c r="DN34" s="34">
        <v>0</v>
      </c>
      <c r="DO34" s="34">
        <v>1347453</v>
      </c>
      <c r="DP34" s="36">
        <v>0</v>
      </c>
      <c r="DQ34" s="33">
        <v>1174117</v>
      </c>
      <c r="DR34" s="34">
        <v>32848</v>
      </c>
      <c r="DS34" s="34">
        <v>119810</v>
      </c>
      <c r="DT34" s="34">
        <v>505017</v>
      </c>
      <c r="DU34" s="34">
        <v>26696</v>
      </c>
      <c r="DV34" s="34">
        <v>27327</v>
      </c>
      <c r="DW34" s="37">
        <v>431726</v>
      </c>
      <c r="DX34" s="33">
        <v>2801542</v>
      </c>
      <c r="DY34" s="34">
        <v>111478</v>
      </c>
      <c r="DZ34" s="34">
        <v>369</v>
      </c>
      <c r="EA34" s="34">
        <v>307</v>
      </c>
      <c r="EB34" s="34">
        <v>381</v>
      </c>
      <c r="EC34" s="34">
        <v>5939</v>
      </c>
      <c r="ED34" s="34">
        <v>12</v>
      </c>
      <c r="EE34" s="35">
        <v>7008</v>
      </c>
      <c r="EF34" s="34">
        <v>0</v>
      </c>
      <c r="EG34" s="34">
        <v>1346</v>
      </c>
      <c r="EH34" s="37">
        <v>2243</v>
      </c>
      <c r="EI34" s="38">
        <v>0</v>
      </c>
      <c r="EJ34" s="34">
        <v>99169</v>
      </c>
      <c r="EK34" s="34">
        <v>1712</v>
      </c>
      <c r="EL34" s="36">
        <v>100881</v>
      </c>
      <c r="EM34" s="33">
        <v>260</v>
      </c>
      <c r="EN34" s="34">
        <v>1</v>
      </c>
      <c r="EO34" s="35">
        <v>261</v>
      </c>
      <c r="EP34" s="34">
        <v>0</v>
      </c>
      <c r="EQ34" s="34">
        <v>1721333</v>
      </c>
      <c r="ER34" s="36">
        <v>0</v>
      </c>
      <c r="ES34" s="33">
        <v>782859</v>
      </c>
      <c r="ET34" s="34">
        <v>2454</v>
      </c>
      <c r="EU34" s="34">
        <v>740130</v>
      </c>
      <c r="EV34" s="34">
        <v>252958</v>
      </c>
      <c r="EW34" s="34">
        <v>31230</v>
      </c>
      <c r="EX34" s="34">
        <v>87582</v>
      </c>
      <c r="EY34" s="37">
        <v>489158</v>
      </c>
      <c r="EZ34" s="33">
        <v>3129388</v>
      </c>
      <c r="FA34" s="34">
        <v>130673</v>
      </c>
      <c r="FB34" s="34">
        <v>360</v>
      </c>
      <c r="FC34" s="34">
        <v>172</v>
      </c>
      <c r="FD34" s="34">
        <v>19</v>
      </c>
      <c r="FE34" s="34">
        <v>7880</v>
      </c>
      <c r="FF34" s="34">
        <v>71</v>
      </c>
      <c r="FG34" s="35">
        <v>8502</v>
      </c>
      <c r="FH34" s="34">
        <v>0</v>
      </c>
      <c r="FI34" s="34">
        <v>1358</v>
      </c>
      <c r="FJ34" s="37">
        <v>4460</v>
      </c>
      <c r="FK34" s="38">
        <v>0</v>
      </c>
      <c r="FL34" s="34">
        <v>116152</v>
      </c>
      <c r="FM34" s="34">
        <v>201</v>
      </c>
      <c r="FN34" s="36">
        <v>116353</v>
      </c>
      <c r="FO34" s="33">
        <v>162</v>
      </c>
      <c r="FP34" s="34">
        <v>0</v>
      </c>
      <c r="FQ34" s="35">
        <v>162</v>
      </c>
      <c r="FR34" s="34">
        <v>0</v>
      </c>
      <c r="FS34" s="34">
        <v>1312890</v>
      </c>
      <c r="FT34" s="36">
        <v>0</v>
      </c>
      <c r="FU34" s="33">
        <v>1711491</v>
      </c>
      <c r="FV34" s="34">
        <v>659</v>
      </c>
      <c r="FW34" s="34">
        <v>52336</v>
      </c>
      <c r="FX34" s="34">
        <v>143988</v>
      </c>
      <c r="FY34" s="34">
        <v>19993</v>
      </c>
      <c r="FZ34" s="34">
        <v>28550</v>
      </c>
      <c r="GA34" s="37">
        <v>315388</v>
      </c>
      <c r="GB34" s="79">
        <v>2954519</v>
      </c>
      <c r="GC34" s="33">
        <v>118565</v>
      </c>
      <c r="GD34" s="34">
        <v>213</v>
      </c>
      <c r="GE34" s="34">
        <v>331</v>
      </c>
      <c r="GF34" s="34">
        <v>0</v>
      </c>
      <c r="GG34" s="34">
        <v>6284</v>
      </c>
      <c r="GH34" s="34">
        <v>137</v>
      </c>
      <c r="GI34" s="35">
        <v>6965</v>
      </c>
      <c r="GJ34" s="34">
        <v>0</v>
      </c>
      <c r="GK34" s="34">
        <v>1082</v>
      </c>
      <c r="GL34" s="37">
        <v>1480</v>
      </c>
      <c r="GM34" s="38">
        <v>0</v>
      </c>
      <c r="GN34" s="34">
        <v>109038</v>
      </c>
      <c r="GO34" s="34">
        <v>0</v>
      </c>
      <c r="GP34" s="36">
        <v>109038</v>
      </c>
    </row>
    <row r="35" spans="1:198" s="14" customFormat="1" ht="12" customHeight="1" x14ac:dyDescent="0.2">
      <c r="A35" s="17">
        <v>23</v>
      </c>
      <c r="B35" s="18" t="s">
        <v>79</v>
      </c>
      <c r="C35" s="39">
        <v>511</v>
      </c>
      <c r="D35" s="40">
        <v>12</v>
      </c>
      <c r="E35" s="41">
        <v>523</v>
      </c>
      <c r="F35" s="40">
        <v>0</v>
      </c>
      <c r="G35" s="40">
        <v>191327</v>
      </c>
      <c r="H35" s="42">
        <v>0</v>
      </c>
      <c r="I35" s="39">
        <v>6117008</v>
      </c>
      <c r="J35" s="40">
        <v>46778</v>
      </c>
      <c r="K35" s="40">
        <v>565333</v>
      </c>
      <c r="L35" s="40">
        <v>176238</v>
      </c>
      <c r="M35" s="40">
        <v>5130</v>
      </c>
      <c r="N35" s="40">
        <v>89176</v>
      </c>
      <c r="O35" s="43">
        <v>442307</v>
      </c>
      <c r="P35" s="39">
        <v>6748683</v>
      </c>
      <c r="Q35" s="40">
        <v>201345</v>
      </c>
      <c r="R35" s="40">
        <v>67</v>
      </c>
      <c r="S35" s="40">
        <v>66</v>
      </c>
      <c r="T35" s="40">
        <v>0</v>
      </c>
      <c r="U35" s="40">
        <v>1616</v>
      </c>
      <c r="V35" s="40">
        <v>0</v>
      </c>
      <c r="W35" s="41">
        <v>1749</v>
      </c>
      <c r="X35" s="40">
        <v>0</v>
      </c>
      <c r="Y35" s="40">
        <v>224</v>
      </c>
      <c r="Z35" s="43">
        <v>244</v>
      </c>
      <c r="AA35" s="44">
        <v>0</v>
      </c>
      <c r="AB35" s="40">
        <v>199110</v>
      </c>
      <c r="AC35" s="40">
        <v>18</v>
      </c>
      <c r="AD35" s="42">
        <v>199128</v>
      </c>
      <c r="AE35" s="39">
        <v>466</v>
      </c>
      <c r="AF35" s="40">
        <v>16</v>
      </c>
      <c r="AG35" s="41">
        <v>482</v>
      </c>
      <c r="AH35" s="40">
        <v>0</v>
      </c>
      <c r="AI35" s="40">
        <v>754065</v>
      </c>
      <c r="AJ35" s="42">
        <v>0</v>
      </c>
      <c r="AK35" s="39">
        <v>3028959</v>
      </c>
      <c r="AL35" s="40">
        <v>17162</v>
      </c>
      <c r="AM35" s="40">
        <v>304421</v>
      </c>
      <c r="AN35" s="40">
        <v>267813</v>
      </c>
      <c r="AO35" s="40">
        <v>45072</v>
      </c>
      <c r="AP35" s="40">
        <v>25396</v>
      </c>
      <c r="AQ35" s="43">
        <v>489862</v>
      </c>
      <c r="AR35" s="39">
        <v>3953026</v>
      </c>
      <c r="AS35" s="40">
        <v>124979</v>
      </c>
      <c r="AT35" s="40">
        <v>1067</v>
      </c>
      <c r="AU35" s="40">
        <v>250</v>
      </c>
      <c r="AV35" s="40">
        <v>106</v>
      </c>
      <c r="AW35" s="40">
        <v>3487</v>
      </c>
      <c r="AX35" s="40">
        <v>18</v>
      </c>
      <c r="AY35" s="41">
        <v>4928</v>
      </c>
      <c r="AZ35" s="40">
        <v>0</v>
      </c>
      <c r="BA35" s="40">
        <v>1664</v>
      </c>
      <c r="BB35" s="43">
        <v>2424</v>
      </c>
      <c r="BC35" s="44">
        <v>0</v>
      </c>
      <c r="BD35" s="40">
        <v>115765</v>
      </c>
      <c r="BE35" s="40">
        <v>198</v>
      </c>
      <c r="BF35" s="42">
        <v>115963</v>
      </c>
      <c r="BG35" s="39">
        <v>582</v>
      </c>
      <c r="BH35" s="40">
        <v>20</v>
      </c>
      <c r="BI35" s="41">
        <v>602</v>
      </c>
      <c r="BJ35" s="40">
        <v>0</v>
      </c>
      <c r="BK35" s="40">
        <v>1632715</v>
      </c>
      <c r="BL35" s="42">
        <v>0</v>
      </c>
      <c r="BM35" s="39">
        <v>3186944</v>
      </c>
      <c r="BN35" s="40">
        <v>17014</v>
      </c>
      <c r="BO35" s="40">
        <v>998546</v>
      </c>
      <c r="BP35" s="40">
        <v>394634</v>
      </c>
      <c r="BQ35" s="40">
        <v>109875</v>
      </c>
      <c r="BR35" s="40">
        <v>58520</v>
      </c>
      <c r="BS35" s="43">
        <v>732616</v>
      </c>
      <c r="BT35" s="39">
        <v>5665632</v>
      </c>
      <c r="BU35" s="40">
        <v>196285</v>
      </c>
      <c r="BV35" s="40">
        <v>1393</v>
      </c>
      <c r="BW35" s="40">
        <v>471</v>
      </c>
      <c r="BX35" s="40">
        <v>852</v>
      </c>
      <c r="BY35" s="40">
        <v>6397</v>
      </c>
      <c r="BZ35" s="40">
        <v>49</v>
      </c>
      <c r="CA35" s="41">
        <v>9162</v>
      </c>
      <c r="CB35" s="40">
        <v>0</v>
      </c>
      <c r="CC35" s="40">
        <v>4179</v>
      </c>
      <c r="CD35" s="43">
        <v>6162</v>
      </c>
      <c r="CE35" s="44">
        <v>0</v>
      </c>
      <c r="CF35" s="40">
        <v>175911</v>
      </c>
      <c r="CG35" s="40">
        <v>871</v>
      </c>
      <c r="CH35" s="42">
        <v>176782</v>
      </c>
      <c r="CI35" s="39">
        <v>514</v>
      </c>
      <c r="CJ35" s="40">
        <v>38</v>
      </c>
      <c r="CK35" s="41">
        <v>552</v>
      </c>
      <c r="CL35" s="40">
        <v>0</v>
      </c>
      <c r="CM35" s="40">
        <v>2179212</v>
      </c>
      <c r="CN35" s="42">
        <v>0</v>
      </c>
      <c r="CO35" s="39">
        <v>2280137</v>
      </c>
      <c r="CP35" s="40">
        <v>26831</v>
      </c>
      <c r="CQ35" s="40">
        <v>187209</v>
      </c>
      <c r="CR35" s="40">
        <v>607797</v>
      </c>
      <c r="CS35" s="40">
        <v>25793</v>
      </c>
      <c r="CT35" s="40">
        <v>86475</v>
      </c>
      <c r="CU35" s="43">
        <v>794449</v>
      </c>
      <c r="CV35" s="39">
        <v>4599005</v>
      </c>
      <c r="CW35" s="40">
        <v>179253</v>
      </c>
      <c r="CX35" s="40">
        <v>807</v>
      </c>
      <c r="CY35" s="40">
        <v>410</v>
      </c>
      <c r="CZ35" s="40">
        <v>1431</v>
      </c>
      <c r="DA35" s="40">
        <v>7503</v>
      </c>
      <c r="DB35" s="40">
        <v>8</v>
      </c>
      <c r="DC35" s="41">
        <v>10159</v>
      </c>
      <c r="DD35" s="40">
        <v>0</v>
      </c>
      <c r="DE35" s="40">
        <v>1459</v>
      </c>
      <c r="DF35" s="43">
        <v>3717</v>
      </c>
      <c r="DG35" s="44">
        <v>0</v>
      </c>
      <c r="DH35" s="40">
        <v>159999</v>
      </c>
      <c r="DI35" s="40">
        <v>3919</v>
      </c>
      <c r="DJ35" s="42">
        <v>163918</v>
      </c>
      <c r="DK35" s="39">
        <v>429</v>
      </c>
      <c r="DL35" s="40">
        <v>14</v>
      </c>
      <c r="DM35" s="41">
        <v>443</v>
      </c>
      <c r="DN35" s="40">
        <v>0</v>
      </c>
      <c r="DO35" s="40">
        <v>2280397</v>
      </c>
      <c r="DP35" s="42">
        <v>0</v>
      </c>
      <c r="DQ35" s="39">
        <v>2306322</v>
      </c>
      <c r="DR35" s="40">
        <v>30510</v>
      </c>
      <c r="DS35" s="40">
        <v>204250</v>
      </c>
      <c r="DT35" s="40">
        <v>407557</v>
      </c>
      <c r="DU35" s="40">
        <v>41384</v>
      </c>
      <c r="DV35" s="40">
        <v>82603</v>
      </c>
      <c r="DW35" s="43">
        <v>739304</v>
      </c>
      <c r="DX35" s="39">
        <v>4613719</v>
      </c>
      <c r="DY35" s="40">
        <v>185092</v>
      </c>
      <c r="DZ35" s="40">
        <v>611</v>
      </c>
      <c r="EA35" s="40">
        <v>370</v>
      </c>
      <c r="EB35" s="40">
        <v>772</v>
      </c>
      <c r="EC35" s="40">
        <v>12698</v>
      </c>
      <c r="ED35" s="40">
        <v>53</v>
      </c>
      <c r="EE35" s="41">
        <v>14504</v>
      </c>
      <c r="EF35" s="40">
        <v>0</v>
      </c>
      <c r="EG35" s="40">
        <v>1882</v>
      </c>
      <c r="EH35" s="43">
        <v>6376</v>
      </c>
      <c r="EI35" s="44">
        <v>0</v>
      </c>
      <c r="EJ35" s="40">
        <v>160375</v>
      </c>
      <c r="EK35" s="40">
        <v>1955</v>
      </c>
      <c r="EL35" s="42">
        <v>162330</v>
      </c>
      <c r="EM35" s="39">
        <v>510</v>
      </c>
      <c r="EN35" s="40">
        <v>3</v>
      </c>
      <c r="EO35" s="41">
        <v>513</v>
      </c>
      <c r="EP35" s="40">
        <v>0</v>
      </c>
      <c r="EQ35" s="40">
        <v>3400549</v>
      </c>
      <c r="ER35" s="42">
        <v>0</v>
      </c>
      <c r="ES35" s="39">
        <v>1906772</v>
      </c>
      <c r="ET35" s="40">
        <v>27324</v>
      </c>
      <c r="EU35" s="40">
        <v>451236</v>
      </c>
      <c r="EV35" s="40">
        <v>373585</v>
      </c>
      <c r="EW35" s="40">
        <v>49799</v>
      </c>
      <c r="EX35" s="40">
        <v>42372</v>
      </c>
      <c r="EY35" s="43">
        <v>974265</v>
      </c>
      <c r="EZ35" s="39">
        <v>5277372</v>
      </c>
      <c r="FA35" s="40">
        <v>231749</v>
      </c>
      <c r="FB35" s="40">
        <v>718</v>
      </c>
      <c r="FC35" s="40">
        <v>550</v>
      </c>
      <c r="FD35" s="40">
        <v>89</v>
      </c>
      <c r="FE35" s="40">
        <v>16272</v>
      </c>
      <c r="FF35" s="40">
        <v>53</v>
      </c>
      <c r="FG35" s="41">
        <v>17682</v>
      </c>
      <c r="FH35" s="40">
        <v>0</v>
      </c>
      <c r="FI35" s="40">
        <v>2366</v>
      </c>
      <c r="FJ35" s="43">
        <v>5372</v>
      </c>
      <c r="FK35" s="44">
        <v>0</v>
      </c>
      <c r="FL35" s="40">
        <v>205841</v>
      </c>
      <c r="FM35" s="40">
        <v>488</v>
      </c>
      <c r="FN35" s="42">
        <v>206329</v>
      </c>
      <c r="FO35" s="39">
        <v>302</v>
      </c>
      <c r="FP35" s="40">
        <v>0</v>
      </c>
      <c r="FQ35" s="41">
        <v>302</v>
      </c>
      <c r="FR35" s="40">
        <v>0</v>
      </c>
      <c r="FS35" s="40">
        <v>2468130</v>
      </c>
      <c r="FT35" s="42">
        <v>0</v>
      </c>
      <c r="FU35" s="39">
        <v>1195103</v>
      </c>
      <c r="FV35" s="40">
        <v>10008</v>
      </c>
      <c r="FW35" s="40">
        <v>918481</v>
      </c>
      <c r="FX35" s="40">
        <v>461206</v>
      </c>
      <c r="FY35" s="40">
        <v>33426</v>
      </c>
      <c r="FZ35" s="40">
        <v>98720</v>
      </c>
      <c r="GA35" s="43">
        <v>611801</v>
      </c>
      <c r="GB35" s="80">
        <v>4573273</v>
      </c>
      <c r="GC35" s="39">
        <v>192751</v>
      </c>
      <c r="GD35" s="40">
        <v>417</v>
      </c>
      <c r="GE35" s="40">
        <v>328</v>
      </c>
      <c r="GF35" s="40">
        <v>0</v>
      </c>
      <c r="GG35" s="40">
        <v>11654</v>
      </c>
      <c r="GH35" s="40">
        <v>19</v>
      </c>
      <c r="GI35" s="41">
        <v>12418</v>
      </c>
      <c r="GJ35" s="40">
        <v>0</v>
      </c>
      <c r="GK35" s="40">
        <v>1393</v>
      </c>
      <c r="GL35" s="43">
        <v>5586</v>
      </c>
      <c r="GM35" s="44">
        <v>0</v>
      </c>
      <c r="GN35" s="40">
        <v>173354</v>
      </c>
      <c r="GO35" s="40">
        <v>0</v>
      </c>
      <c r="GP35" s="42">
        <v>173354</v>
      </c>
    </row>
    <row r="36" spans="1:198" s="14" customFormat="1" ht="12" customHeight="1" x14ac:dyDescent="0.2">
      <c r="A36" s="15">
        <v>24</v>
      </c>
      <c r="B36" s="16" t="s">
        <v>80</v>
      </c>
      <c r="C36" s="33">
        <f>SUM(C13:C35)</f>
        <v>10571</v>
      </c>
      <c r="D36" s="34">
        <f t="shared" ref="D36:BR36" si="0">SUM(D13:D35)</f>
        <v>362</v>
      </c>
      <c r="E36" s="35">
        <f t="shared" si="0"/>
        <v>10933</v>
      </c>
      <c r="F36" s="34">
        <f t="shared" si="0"/>
        <v>3</v>
      </c>
      <c r="G36" s="34">
        <f t="shared" si="0"/>
        <v>3608586</v>
      </c>
      <c r="H36" s="36">
        <f t="shared" si="0"/>
        <v>0</v>
      </c>
      <c r="I36" s="33">
        <f t="shared" si="0"/>
        <v>185637489</v>
      </c>
      <c r="J36" s="34">
        <f t="shared" si="0"/>
        <v>3220612</v>
      </c>
      <c r="K36" s="34">
        <f t="shared" si="0"/>
        <v>28496062</v>
      </c>
      <c r="L36" s="34">
        <f t="shared" si="0"/>
        <v>34172757</v>
      </c>
      <c r="M36" s="34">
        <f t="shared" si="0"/>
        <v>2225352</v>
      </c>
      <c r="N36" s="34">
        <f t="shared" si="0"/>
        <v>4933507</v>
      </c>
      <c r="O36" s="37">
        <f t="shared" si="0"/>
        <v>9069445</v>
      </c>
      <c r="P36" s="33">
        <f t="shared" si="0"/>
        <v>253224920</v>
      </c>
      <c r="Q36" s="34">
        <f t="shared" si="0"/>
        <v>7563645</v>
      </c>
      <c r="R36" s="34">
        <f t="shared" si="0"/>
        <v>1123</v>
      </c>
      <c r="S36" s="34">
        <f t="shared" si="0"/>
        <v>3194</v>
      </c>
      <c r="T36" s="34">
        <f t="shared" si="0"/>
        <v>35</v>
      </c>
      <c r="U36" s="34">
        <f t="shared" si="0"/>
        <v>190295</v>
      </c>
      <c r="V36" s="34">
        <f t="shared" si="0"/>
        <v>6408</v>
      </c>
      <c r="W36" s="35">
        <f t="shared" si="0"/>
        <v>201055</v>
      </c>
      <c r="X36" s="34">
        <f t="shared" si="0"/>
        <v>9</v>
      </c>
      <c r="Y36" s="34">
        <f t="shared" si="0"/>
        <v>35900</v>
      </c>
      <c r="Z36" s="37">
        <f t="shared" si="0"/>
        <v>31003</v>
      </c>
      <c r="AA36" s="38">
        <f t="shared" si="0"/>
        <v>0</v>
      </c>
      <c r="AB36" s="34">
        <f t="shared" si="0"/>
        <v>7292197</v>
      </c>
      <c r="AC36" s="34">
        <f t="shared" si="0"/>
        <v>3481</v>
      </c>
      <c r="AD36" s="36">
        <f t="shared" si="0"/>
        <v>7295678</v>
      </c>
      <c r="AE36" s="33">
        <f t="shared" si="0"/>
        <v>10021</v>
      </c>
      <c r="AF36" s="34">
        <f t="shared" si="0"/>
        <v>351</v>
      </c>
      <c r="AG36" s="35">
        <f t="shared" si="0"/>
        <v>10372</v>
      </c>
      <c r="AH36" s="34">
        <f t="shared" si="0"/>
        <v>0</v>
      </c>
      <c r="AI36" s="34">
        <f t="shared" si="0"/>
        <v>16260007</v>
      </c>
      <c r="AJ36" s="36">
        <f t="shared" si="0"/>
        <v>0</v>
      </c>
      <c r="AK36" s="33">
        <f t="shared" si="0"/>
        <v>80793785</v>
      </c>
      <c r="AL36" s="34">
        <f t="shared" si="0"/>
        <v>809631</v>
      </c>
      <c r="AM36" s="34">
        <f t="shared" si="0"/>
        <v>12670035</v>
      </c>
      <c r="AN36" s="34">
        <f t="shared" si="0"/>
        <v>10267319</v>
      </c>
      <c r="AO36" s="34">
        <f t="shared" si="0"/>
        <v>1305672</v>
      </c>
      <c r="AP36" s="34">
        <f t="shared" si="0"/>
        <v>1538587</v>
      </c>
      <c r="AQ36" s="37">
        <f t="shared" si="0"/>
        <v>10616876</v>
      </c>
      <c r="AR36" s="33">
        <f t="shared" si="0"/>
        <v>113028160</v>
      </c>
      <c r="AS36" s="34">
        <f t="shared" si="0"/>
        <v>3531262</v>
      </c>
      <c r="AT36" s="34">
        <f t="shared" si="0"/>
        <v>21568</v>
      </c>
      <c r="AU36" s="34">
        <f t="shared" si="0"/>
        <v>6572</v>
      </c>
      <c r="AV36" s="34">
        <f t="shared" si="0"/>
        <v>2586</v>
      </c>
      <c r="AW36" s="34">
        <f t="shared" si="0"/>
        <v>97016</v>
      </c>
      <c r="AX36" s="34">
        <f t="shared" si="0"/>
        <v>7408</v>
      </c>
      <c r="AY36" s="35">
        <f t="shared" si="0"/>
        <v>135150</v>
      </c>
      <c r="AZ36" s="34">
        <f t="shared" si="0"/>
        <v>0</v>
      </c>
      <c r="BA36" s="34">
        <f t="shared" si="0"/>
        <v>43674</v>
      </c>
      <c r="BB36" s="37">
        <f t="shared" si="0"/>
        <v>73077</v>
      </c>
      <c r="BC36" s="38">
        <f t="shared" si="0"/>
        <v>4</v>
      </c>
      <c r="BD36" s="34">
        <f t="shared" si="0"/>
        <v>3272728</v>
      </c>
      <c r="BE36" s="34">
        <f t="shared" si="0"/>
        <v>6629</v>
      </c>
      <c r="BF36" s="36">
        <f t="shared" si="0"/>
        <v>3279357</v>
      </c>
      <c r="BG36" s="33">
        <f t="shared" si="0"/>
        <v>11158</v>
      </c>
      <c r="BH36" s="34">
        <f t="shared" si="0"/>
        <v>349</v>
      </c>
      <c r="BI36" s="35">
        <f t="shared" si="0"/>
        <v>11507</v>
      </c>
      <c r="BJ36" s="34">
        <f t="shared" si="0"/>
        <v>0</v>
      </c>
      <c r="BK36" s="34">
        <f t="shared" si="0"/>
        <v>30744614</v>
      </c>
      <c r="BL36" s="36">
        <f t="shared" si="0"/>
        <v>0</v>
      </c>
      <c r="BM36" s="33">
        <f t="shared" si="0"/>
        <v>77258046</v>
      </c>
      <c r="BN36" s="34">
        <f t="shared" si="0"/>
        <v>613207</v>
      </c>
      <c r="BO36" s="34">
        <f t="shared" si="0"/>
        <v>30351567</v>
      </c>
      <c r="BP36" s="34">
        <f t="shared" si="0"/>
        <v>14920858</v>
      </c>
      <c r="BQ36" s="34">
        <f t="shared" si="0"/>
        <v>1505886</v>
      </c>
      <c r="BR36" s="34">
        <f t="shared" si="0"/>
        <v>1701577</v>
      </c>
      <c r="BS36" s="37">
        <f t="shared" ref="BS36:EF36" si="1">SUM(BS13:BS35)</f>
        <v>13699186</v>
      </c>
      <c r="BT36" s="33">
        <f t="shared" si="1"/>
        <v>143396569</v>
      </c>
      <c r="BU36" s="34">
        <f t="shared" si="1"/>
        <v>4782168</v>
      </c>
      <c r="BV36" s="34">
        <f t="shared" si="1"/>
        <v>23881</v>
      </c>
      <c r="BW36" s="34">
        <f t="shared" si="1"/>
        <v>12733</v>
      </c>
      <c r="BX36" s="34">
        <f t="shared" si="1"/>
        <v>16162</v>
      </c>
      <c r="BY36" s="34">
        <f t="shared" si="1"/>
        <v>165605</v>
      </c>
      <c r="BZ36" s="34">
        <f t="shared" si="1"/>
        <v>1021</v>
      </c>
      <c r="CA36" s="35">
        <f t="shared" si="1"/>
        <v>219402</v>
      </c>
      <c r="CB36" s="34">
        <f t="shared" si="1"/>
        <v>0</v>
      </c>
      <c r="CC36" s="34">
        <f t="shared" si="1"/>
        <v>65594</v>
      </c>
      <c r="CD36" s="37">
        <f t="shared" si="1"/>
        <v>135886</v>
      </c>
      <c r="CE36" s="38">
        <f t="shared" si="1"/>
        <v>0</v>
      </c>
      <c r="CF36" s="34">
        <f t="shared" si="1"/>
        <v>4346236</v>
      </c>
      <c r="CG36" s="34">
        <f t="shared" si="1"/>
        <v>15050</v>
      </c>
      <c r="CH36" s="36">
        <f t="shared" si="1"/>
        <v>4361286</v>
      </c>
      <c r="CI36" s="33">
        <f t="shared" si="1"/>
        <v>10787</v>
      </c>
      <c r="CJ36" s="34">
        <f t="shared" si="1"/>
        <v>357</v>
      </c>
      <c r="CK36" s="35">
        <f t="shared" si="1"/>
        <v>11144</v>
      </c>
      <c r="CL36" s="34">
        <f t="shared" si="1"/>
        <v>0</v>
      </c>
      <c r="CM36" s="34">
        <f t="shared" si="1"/>
        <v>43392530</v>
      </c>
      <c r="CN36" s="36">
        <f t="shared" si="1"/>
        <v>0</v>
      </c>
      <c r="CO36" s="33">
        <f t="shared" si="1"/>
        <v>57601166</v>
      </c>
      <c r="CP36" s="34">
        <f t="shared" si="1"/>
        <v>539436</v>
      </c>
      <c r="CQ36" s="34">
        <f t="shared" si="1"/>
        <v>20454870</v>
      </c>
      <c r="CR36" s="34">
        <f t="shared" si="1"/>
        <v>15482020</v>
      </c>
      <c r="CS36" s="34">
        <f t="shared" si="1"/>
        <v>1686148</v>
      </c>
      <c r="CT36" s="34">
        <f t="shared" si="1"/>
        <v>1871019</v>
      </c>
      <c r="CU36" s="37">
        <f t="shared" si="1"/>
        <v>15637535</v>
      </c>
      <c r="CV36" s="33">
        <f t="shared" si="1"/>
        <v>125389654</v>
      </c>
      <c r="CW36" s="34">
        <f t="shared" si="1"/>
        <v>4581860</v>
      </c>
      <c r="CX36" s="34">
        <f t="shared" si="1"/>
        <v>15922</v>
      </c>
      <c r="CY36" s="34">
        <f t="shared" si="1"/>
        <v>12409</v>
      </c>
      <c r="CZ36" s="34">
        <f t="shared" si="1"/>
        <v>24948</v>
      </c>
      <c r="DA36" s="34">
        <f t="shared" si="1"/>
        <v>225150</v>
      </c>
      <c r="DB36" s="34">
        <f t="shared" si="1"/>
        <v>7695</v>
      </c>
      <c r="DC36" s="35">
        <f t="shared" si="1"/>
        <v>286124</v>
      </c>
      <c r="DD36" s="34">
        <f t="shared" si="1"/>
        <v>0</v>
      </c>
      <c r="DE36" s="34">
        <f t="shared" si="1"/>
        <v>66554</v>
      </c>
      <c r="DF36" s="37">
        <f t="shared" si="1"/>
        <v>140883</v>
      </c>
      <c r="DG36" s="38">
        <f t="shared" si="1"/>
        <v>0</v>
      </c>
      <c r="DH36" s="34">
        <f t="shared" si="1"/>
        <v>4056887</v>
      </c>
      <c r="DI36" s="34">
        <f t="shared" si="1"/>
        <v>31412</v>
      </c>
      <c r="DJ36" s="36">
        <f t="shared" si="1"/>
        <v>4088299</v>
      </c>
      <c r="DK36" s="33">
        <f t="shared" si="1"/>
        <v>9588</v>
      </c>
      <c r="DL36" s="34">
        <f t="shared" si="1"/>
        <v>226</v>
      </c>
      <c r="DM36" s="35">
        <f t="shared" si="1"/>
        <v>9814</v>
      </c>
      <c r="DN36" s="34">
        <f t="shared" si="1"/>
        <v>0</v>
      </c>
      <c r="DO36" s="34">
        <f t="shared" si="1"/>
        <v>49654307</v>
      </c>
      <c r="DP36" s="36">
        <f t="shared" si="1"/>
        <v>0</v>
      </c>
      <c r="DQ36" s="33">
        <f t="shared" si="1"/>
        <v>48819561</v>
      </c>
      <c r="DR36" s="34">
        <f t="shared" si="1"/>
        <v>913984</v>
      </c>
      <c r="DS36" s="34">
        <f t="shared" si="1"/>
        <v>12163166</v>
      </c>
      <c r="DT36" s="34">
        <f t="shared" si="1"/>
        <v>49032924</v>
      </c>
      <c r="DU36" s="34">
        <f t="shared" si="1"/>
        <v>1712117</v>
      </c>
      <c r="DV36" s="34">
        <f t="shared" si="1"/>
        <v>1642568</v>
      </c>
      <c r="DW36" s="37">
        <f t="shared" si="1"/>
        <v>15560250</v>
      </c>
      <c r="DX36" s="33">
        <f t="shared" si="1"/>
        <v>148378377</v>
      </c>
      <c r="DY36" s="34">
        <f t="shared" si="1"/>
        <v>5481168</v>
      </c>
      <c r="DZ36" s="34">
        <f t="shared" si="1"/>
        <v>13552</v>
      </c>
      <c r="EA36" s="34">
        <f t="shared" si="1"/>
        <v>13052</v>
      </c>
      <c r="EB36" s="34">
        <f t="shared" si="1"/>
        <v>15303</v>
      </c>
      <c r="EC36" s="34">
        <f t="shared" si="1"/>
        <v>245984</v>
      </c>
      <c r="ED36" s="34">
        <f t="shared" si="1"/>
        <v>6424</v>
      </c>
      <c r="EE36" s="35">
        <f t="shared" si="1"/>
        <v>294315</v>
      </c>
      <c r="EF36" s="34">
        <f t="shared" si="1"/>
        <v>0</v>
      </c>
      <c r="EG36" s="34">
        <f t="shared" ref="EG36:GP36" si="2">SUM(EG13:EG35)</f>
        <v>64792</v>
      </c>
      <c r="EH36" s="37">
        <f t="shared" si="2"/>
        <v>122039</v>
      </c>
      <c r="EI36" s="38">
        <f t="shared" si="2"/>
        <v>0</v>
      </c>
      <c r="EJ36" s="34">
        <f t="shared" si="2"/>
        <v>4970360</v>
      </c>
      <c r="EK36" s="34">
        <f t="shared" si="2"/>
        <v>29662</v>
      </c>
      <c r="EL36" s="36">
        <f t="shared" si="2"/>
        <v>5000022</v>
      </c>
      <c r="EM36" s="33">
        <f t="shared" si="2"/>
        <v>11169</v>
      </c>
      <c r="EN36" s="34">
        <f t="shared" si="2"/>
        <v>42</v>
      </c>
      <c r="EO36" s="35">
        <f t="shared" si="2"/>
        <v>11211</v>
      </c>
      <c r="EP36" s="34">
        <f t="shared" si="2"/>
        <v>0</v>
      </c>
      <c r="EQ36" s="34">
        <f t="shared" si="2"/>
        <v>72940114</v>
      </c>
      <c r="ER36" s="36">
        <f t="shared" si="2"/>
        <v>0</v>
      </c>
      <c r="ES36" s="33">
        <f t="shared" si="2"/>
        <v>47944341</v>
      </c>
      <c r="ET36" s="34">
        <f t="shared" si="2"/>
        <v>850787</v>
      </c>
      <c r="EU36" s="34">
        <f t="shared" si="2"/>
        <v>17579150</v>
      </c>
      <c r="EV36" s="34">
        <f t="shared" si="2"/>
        <v>23254897</v>
      </c>
      <c r="EW36" s="34">
        <f t="shared" si="2"/>
        <v>1800250</v>
      </c>
      <c r="EX36" s="34">
        <f t="shared" si="2"/>
        <v>1985233</v>
      </c>
      <c r="EY36" s="37">
        <f t="shared" si="2"/>
        <v>20205238</v>
      </c>
      <c r="EZ36" s="33">
        <f t="shared" si="2"/>
        <v>146149534</v>
      </c>
      <c r="FA36" s="34">
        <f t="shared" si="2"/>
        <v>5975625</v>
      </c>
      <c r="FB36" s="34">
        <f t="shared" si="2"/>
        <v>15524</v>
      </c>
      <c r="FC36" s="34">
        <f t="shared" si="2"/>
        <v>15204</v>
      </c>
      <c r="FD36" s="34">
        <f t="shared" si="2"/>
        <v>1334</v>
      </c>
      <c r="FE36" s="34">
        <f t="shared" si="2"/>
        <v>394173</v>
      </c>
      <c r="FF36" s="34">
        <f t="shared" si="2"/>
        <v>6463</v>
      </c>
      <c r="FG36" s="35">
        <f t="shared" si="2"/>
        <v>432698</v>
      </c>
      <c r="FH36" s="34">
        <f t="shared" si="2"/>
        <v>0</v>
      </c>
      <c r="FI36" s="34">
        <f t="shared" si="2"/>
        <v>68207</v>
      </c>
      <c r="FJ36" s="37">
        <f t="shared" si="2"/>
        <v>160313</v>
      </c>
      <c r="FK36" s="38">
        <f t="shared" si="2"/>
        <v>0</v>
      </c>
      <c r="FL36" s="34">
        <f t="shared" si="2"/>
        <v>5306901</v>
      </c>
      <c r="FM36" s="34">
        <f t="shared" si="2"/>
        <v>7506</v>
      </c>
      <c r="FN36" s="36">
        <f t="shared" si="2"/>
        <v>5314407</v>
      </c>
      <c r="FO36" s="33">
        <f t="shared" si="2"/>
        <v>7505</v>
      </c>
      <c r="FP36" s="34">
        <f t="shared" si="2"/>
        <v>2</v>
      </c>
      <c r="FQ36" s="35">
        <f t="shared" si="2"/>
        <v>7507</v>
      </c>
      <c r="FR36" s="34">
        <f t="shared" si="2"/>
        <v>0</v>
      </c>
      <c r="FS36" s="34">
        <f t="shared" si="2"/>
        <v>61027285</v>
      </c>
      <c r="FT36" s="36">
        <f t="shared" si="2"/>
        <v>0</v>
      </c>
      <c r="FU36" s="33">
        <f t="shared" si="2"/>
        <v>34067679</v>
      </c>
      <c r="FV36" s="34">
        <f t="shared" si="2"/>
        <v>674375</v>
      </c>
      <c r="FW36" s="34">
        <f t="shared" si="2"/>
        <v>16005545</v>
      </c>
      <c r="FX36" s="34">
        <f t="shared" si="2"/>
        <v>18458693</v>
      </c>
      <c r="FY36" s="34">
        <f t="shared" si="2"/>
        <v>1458642</v>
      </c>
      <c r="FZ36" s="34">
        <f t="shared" si="2"/>
        <v>1473485</v>
      </c>
      <c r="GA36" s="37">
        <f t="shared" si="2"/>
        <v>14611436</v>
      </c>
      <c r="GB36" s="79">
        <f t="shared" si="2"/>
        <v>118554268</v>
      </c>
      <c r="GC36" s="33">
        <f t="shared" si="2"/>
        <v>4959851</v>
      </c>
      <c r="GD36" s="34">
        <f t="shared" si="2"/>
        <v>10214</v>
      </c>
      <c r="GE36" s="34">
        <f t="shared" si="2"/>
        <v>9760</v>
      </c>
      <c r="GF36" s="34">
        <f t="shared" si="2"/>
        <v>0</v>
      </c>
      <c r="GG36" s="34">
        <f t="shared" si="2"/>
        <v>346218</v>
      </c>
      <c r="GH36" s="34">
        <f t="shared" si="2"/>
        <v>49178</v>
      </c>
      <c r="GI36" s="35">
        <f t="shared" si="2"/>
        <v>415370</v>
      </c>
      <c r="GJ36" s="34">
        <f t="shared" si="2"/>
        <v>0</v>
      </c>
      <c r="GK36" s="34">
        <f t="shared" si="2"/>
        <v>54142</v>
      </c>
      <c r="GL36" s="37">
        <f t="shared" si="2"/>
        <v>131925</v>
      </c>
      <c r="GM36" s="38">
        <f t="shared" si="2"/>
        <v>0</v>
      </c>
      <c r="GN36" s="34">
        <f t="shared" si="2"/>
        <v>4294276</v>
      </c>
      <c r="GO36" s="34">
        <f t="shared" si="2"/>
        <v>64138</v>
      </c>
      <c r="GP36" s="36">
        <f t="shared" si="2"/>
        <v>4358414</v>
      </c>
    </row>
    <row r="37" spans="1:198" s="14" customFormat="1" ht="12" customHeight="1" x14ac:dyDescent="0.2">
      <c r="A37" s="17">
        <v>25</v>
      </c>
      <c r="B37" s="18" t="s">
        <v>81</v>
      </c>
      <c r="C37" s="39">
        <v>4239</v>
      </c>
      <c r="D37" s="40">
        <v>161</v>
      </c>
      <c r="E37" s="41">
        <v>4400</v>
      </c>
      <c r="F37" s="40">
        <v>3</v>
      </c>
      <c r="G37" s="40">
        <v>1451495</v>
      </c>
      <c r="H37" s="42">
        <v>0</v>
      </c>
      <c r="I37" s="39">
        <v>57541501</v>
      </c>
      <c r="J37" s="40">
        <v>488915</v>
      </c>
      <c r="K37" s="40">
        <v>2963978</v>
      </c>
      <c r="L37" s="40">
        <v>4083536</v>
      </c>
      <c r="M37" s="40">
        <v>183106</v>
      </c>
      <c r="N37" s="40">
        <v>832520</v>
      </c>
      <c r="O37" s="43">
        <v>3483134</v>
      </c>
      <c r="P37" s="39">
        <v>64061917</v>
      </c>
      <c r="Q37" s="40">
        <v>1896729</v>
      </c>
      <c r="R37" s="40">
        <v>523</v>
      </c>
      <c r="S37" s="40">
        <v>658</v>
      </c>
      <c r="T37" s="40">
        <v>12</v>
      </c>
      <c r="U37" s="40">
        <v>31138</v>
      </c>
      <c r="V37" s="40">
        <v>785</v>
      </c>
      <c r="W37" s="41">
        <v>33116</v>
      </c>
      <c r="X37" s="40">
        <v>5</v>
      </c>
      <c r="Y37" s="40">
        <v>5373</v>
      </c>
      <c r="Z37" s="43">
        <v>7399</v>
      </c>
      <c r="AA37" s="44">
        <v>0</v>
      </c>
      <c r="AB37" s="40">
        <v>1850224</v>
      </c>
      <c r="AC37" s="40">
        <v>612</v>
      </c>
      <c r="AD37" s="42">
        <v>1850836</v>
      </c>
      <c r="AE37" s="39">
        <v>4223</v>
      </c>
      <c r="AF37" s="40">
        <v>173</v>
      </c>
      <c r="AG37" s="41">
        <v>4396</v>
      </c>
      <c r="AH37" s="40">
        <v>2</v>
      </c>
      <c r="AI37" s="40">
        <v>6874930</v>
      </c>
      <c r="AJ37" s="42">
        <v>0</v>
      </c>
      <c r="AK37" s="39">
        <v>29400010</v>
      </c>
      <c r="AL37" s="40">
        <v>118608</v>
      </c>
      <c r="AM37" s="40">
        <v>1520021</v>
      </c>
      <c r="AN37" s="40">
        <v>2402448</v>
      </c>
      <c r="AO37" s="40">
        <v>402207</v>
      </c>
      <c r="AP37" s="40">
        <v>252740</v>
      </c>
      <c r="AQ37" s="43">
        <v>4403569</v>
      </c>
      <c r="AR37" s="39">
        <v>36567395</v>
      </c>
      <c r="AS37" s="40">
        <v>1159956</v>
      </c>
      <c r="AT37" s="40">
        <v>10301</v>
      </c>
      <c r="AU37" s="40">
        <v>2725</v>
      </c>
      <c r="AV37" s="40">
        <v>1110</v>
      </c>
      <c r="AW37" s="40">
        <v>19537</v>
      </c>
      <c r="AX37" s="40">
        <v>157</v>
      </c>
      <c r="AY37" s="41">
        <v>33830</v>
      </c>
      <c r="AZ37" s="40">
        <v>4</v>
      </c>
      <c r="BA37" s="40">
        <v>16676</v>
      </c>
      <c r="BB37" s="43">
        <v>23591</v>
      </c>
      <c r="BC37" s="44">
        <v>0</v>
      </c>
      <c r="BD37" s="40">
        <v>1083195</v>
      </c>
      <c r="BE37" s="40">
        <v>2660</v>
      </c>
      <c r="BF37" s="42">
        <v>1085855</v>
      </c>
      <c r="BG37" s="39">
        <v>4521</v>
      </c>
      <c r="BH37" s="40">
        <v>222</v>
      </c>
      <c r="BI37" s="41">
        <v>4743</v>
      </c>
      <c r="BJ37" s="40">
        <v>0</v>
      </c>
      <c r="BK37" s="40">
        <v>12611491</v>
      </c>
      <c r="BL37" s="42">
        <v>0</v>
      </c>
      <c r="BM37" s="39">
        <v>25003979</v>
      </c>
      <c r="BN37" s="40">
        <v>617143</v>
      </c>
      <c r="BO37" s="40">
        <v>3030835</v>
      </c>
      <c r="BP37" s="40">
        <v>4135282</v>
      </c>
      <c r="BQ37" s="40">
        <v>370810</v>
      </c>
      <c r="BR37" s="40">
        <v>392391</v>
      </c>
      <c r="BS37" s="43">
        <v>5561680</v>
      </c>
      <c r="BT37" s="39">
        <v>40600251</v>
      </c>
      <c r="BU37" s="40">
        <v>1431562</v>
      </c>
      <c r="BV37" s="40">
        <v>10986</v>
      </c>
      <c r="BW37" s="40">
        <v>5155</v>
      </c>
      <c r="BX37" s="40">
        <v>6699</v>
      </c>
      <c r="BY37" s="40">
        <v>33490</v>
      </c>
      <c r="BZ37" s="40">
        <v>3310</v>
      </c>
      <c r="CA37" s="41">
        <v>59640</v>
      </c>
      <c r="CB37" s="40">
        <v>0</v>
      </c>
      <c r="CC37" s="40">
        <v>21195</v>
      </c>
      <c r="CD37" s="43">
        <v>41838</v>
      </c>
      <c r="CE37" s="44">
        <v>0</v>
      </c>
      <c r="CF37" s="40">
        <v>1298875</v>
      </c>
      <c r="CG37" s="40">
        <v>10014</v>
      </c>
      <c r="CH37" s="42">
        <v>1308889</v>
      </c>
      <c r="CI37" s="39">
        <v>3576</v>
      </c>
      <c r="CJ37" s="40">
        <v>261</v>
      </c>
      <c r="CK37" s="41">
        <v>3837</v>
      </c>
      <c r="CL37" s="40">
        <v>0</v>
      </c>
      <c r="CM37" s="40">
        <v>14916929</v>
      </c>
      <c r="CN37" s="42">
        <v>0</v>
      </c>
      <c r="CO37" s="39">
        <v>18113466</v>
      </c>
      <c r="CP37" s="40">
        <v>144227</v>
      </c>
      <c r="CQ37" s="40">
        <v>1955032</v>
      </c>
      <c r="CR37" s="40">
        <v>2961715</v>
      </c>
      <c r="CS37" s="40">
        <v>392353</v>
      </c>
      <c r="CT37" s="40">
        <v>425767</v>
      </c>
      <c r="CU37" s="43">
        <v>5407824</v>
      </c>
      <c r="CV37" s="39">
        <v>33501665</v>
      </c>
      <c r="CW37" s="40">
        <v>1284735</v>
      </c>
      <c r="CX37" s="40">
        <v>5667</v>
      </c>
      <c r="CY37" s="40">
        <v>4950</v>
      </c>
      <c r="CZ37" s="40">
        <v>12037</v>
      </c>
      <c r="DA37" s="40">
        <v>49785</v>
      </c>
      <c r="DB37" s="40">
        <v>266</v>
      </c>
      <c r="DC37" s="41">
        <v>72705</v>
      </c>
      <c r="DD37" s="40">
        <v>0</v>
      </c>
      <c r="DE37" s="40">
        <v>21571</v>
      </c>
      <c r="DF37" s="43">
        <v>39255</v>
      </c>
      <c r="DG37" s="44">
        <v>0</v>
      </c>
      <c r="DH37" s="40">
        <v>1128024</v>
      </c>
      <c r="DI37" s="40">
        <v>23180</v>
      </c>
      <c r="DJ37" s="42">
        <v>1151204</v>
      </c>
      <c r="DK37" s="39">
        <v>2959</v>
      </c>
      <c r="DL37" s="40">
        <v>134</v>
      </c>
      <c r="DM37" s="41">
        <v>3093</v>
      </c>
      <c r="DN37" s="40">
        <v>0</v>
      </c>
      <c r="DO37" s="40">
        <v>15791046</v>
      </c>
      <c r="DP37" s="42">
        <v>0</v>
      </c>
      <c r="DQ37" s="39">
        <v>15024335</v>
      </c>
      <c r="DR37" s="40">
        <v>172277</v>
      </c>
      <c r="DS37" s="40">
        <v>2067042</v>
      </c>
      <c r="DT37" s="40">
        <v>3335680</v>
      </c>
      <c r="DU37" s="40">
        <v>362414</v>
      </c>
      <c r="DV37" s="40">
        <v>384171</v>
      </c>
      <c r="DW37" s="43">
        <v>5043186</v>
      </c>
      <c r="DX37" s="39">
        <v>32093779</v>
      </c>
      <c r="DY37" s="40">
        <v>1285997</v>
      </c>
      <c r="DZ37" s="40">
        <v>4266</v>
      </c>
      <c r="EA37" s="40">
        <v>4304</v>
      </c>
      <c r="EB37" s="40">
        <v>5897</v>
      </c>
      <c r="EC37" s="40">
        <v>59105</v>
      </c>
      <c r="ED37" s="40">
        <v>577</v>
      </c>
      <c r="EE37" s="41">
        <v>74149</v>
      </c>
      <c r="EF37" s="40">
        <v>0</v>
      </c>
      <c r="EG37" s="40">
        <v>17938</v>
      </c>
      <c r="EH37" s="43">
        <v>37221</v>
      </c>
      <c r="EI37" s="44">
        <v>0</v>
      </c>
      <c r="EJ37" s="40">
        <v>1138371</v>
      </c>
      <c r="EK37" s="40">
        <v>18318</v>
      </c>
      <c r="EL37" s="42">
        <v>1156689</v>
      </c>
      <c r="EM37" s="39">
        <v>3242</v>
      </c>
      <c r="EN37" s="40">
        <v>25</v>
      </c>
      <c r="EO37" s="41">
        <v>3267</v>
      </c>
      <c r="EP37" s="40">
        <v>0</v>
      </c>
      <c r="EQ37" s="40">
        <v>21310903</v>
      </c>
      <c r="ER37" s="42">
        <v>0</v>
      </c>
      <c r="ES37" s="39">
        <v>17826027</v>
      </c>
      <c r="ET37" s="40">
        <v>120836</v>
      </c>
      <c r="EU37" s="40">
        <v>2375093</v>
      </c>
      <c r="EV37" s="40">
        <v>4596405</v>
      </c>
      <c r="EW37" s="40">
        <v>431068</v>
      </c>
      <c r="EX37" s="40">
        <v>359849</v>
      </c>
      <c r="EY37" s="43">
        <v>5980577</v>
      </c>
      <c r="EZ37" s="39">
        <v>41039604</v>
      </c>
      <c r="FA37" s="40">
        <v>1690076</v>
      </c>
      <c r="FB37" s="40">
        <v>4479</v>
      </c>
      <c r="FC37" s="40">
        <v>4753</v>
      </c>
      <c r="FD37" s="40">
        <v>420</v>
      </c>
      <c r="FE37" s="40">
        <v>91413</v>
      </c>
      <c r="FF37" s="40">
        <v>2519</v>
      </c>
      <c r="FG37" s="41">
        <v>103584</v>
      </c>
      <c r="FH37" s="40">
        <v>0</v>
      </c>
      <c r="FI37" s="40">
        <v>19785</v>
      </c>
      <c r="FJ37" s="43">
        <v>41983</v>
      </c>
      <c r="FK37" s="44">
        <v>0</v>
      </c>
      <c r="FL37" s="40">
        <v>1520399</v>
      </c>
      <c r="FM37" s="40">
        <v>4325</v>
      </c>
      <c r="FN37" s="42">
        <v>1524724</v>
      </c>
      <c r="FO37" s="39">
        <v>1957</v>
      </c>
      <c r="FP37" s="40">
        <v>0</v>
      </c>
      <c r="FQ37" s="41">
        <v>1957</v>
      </c>
      <c r="FR37" s="40">
        <v>0</v>
      </c>
      <c r="FS37" s="40">
        <v>16063926</v>
      </c>
      <c r="FT37" s="42">
        <v>0</v>
      </c>
      <c r="FU37" s="39">
        <v>12765611</v>
      </c>
      <c r="FV37" s="40">
        <v>116782</v>
      </c>
      <c r="FW37" s="40">
        <v>1769770</v>
      </c>
      <c r="FX37" s="40">
        <v>2618744</v>
      </c>
      <c r="FY37" s="40">
        <v>291035</v>
      </c>
      <c r="FZ37" s="40">
        <v>224748</v>
      </c>
      <c r="GA37" s="43">
        <v>3910445</v>
      </c>
      <c r="GB37" s="80">
        <v>29940171</v>
      </c>
      <c r="GC37" s="39">
        <v>1262344</v>
      </c>
      <c r="GD37" s="40">
        <v>2628</v>
      </c>
      <c r="GE37" s="40">
        <v>2767</v>
      </c>
      <c r="GF37" s="40">
        <v>0</v>
      </c>
      <c r="GG37" s="40">
        <v>76666</v>
      </c>
      <c r="GH37" s="40">
        <v>964</v>
      </c>
      <c r="GI37" s="41">
        <v>83025</v>
      </c>
      <c r="GJ37" s="40">
        <v>0</v>
      </c>
      <c r="GK37" s="40">
        <v>13678</v>
      </c>
      <c r="GL37" s="43">
        <v>31228</v>
      </c>
      <c r="GM37" s="44">
        <v>0</v>
      </c>
      <c r="GN37" s="40">
        <v>1134413</v>
      </c>
      <c r="GO37" s="40">
        <v>0</v>
      </c>
      <c r="GP37" s="42">
        <v>1134413</v>
      </c>
    </row>
    <row r="38" spans="1:198" s="14" customFormat="1" ht="12" customHeight="1" x14ac:dyDescent="0.2">
      <c r="A38" s="19">
        <v>26</v>
      </c>
      <c r="B38" s="20" t="s">
        <v>82</v>
      </c>
      <c r="C38" s="45">
        <f>C36+C37</f>
        <v>14810</v>
      </c>
      <c r="D38" s="46">
        <f t="shared" ref="D38:BR38" si="3">D36+D37</f>
        <v>523</v>
      </c>
      <c r="E38" s="47">
        <f t="shared" si="3"/>
        <v>15333</v>
      </c>
      <c r="F38" s="46">
        <f t="shared" si="3"/>
        <v>6</v>
      </c>
      <c r="G38" s="46">
        <f t="shared" si="3"/>
        <v>5060081</v>
      </c>
      <c r="H38" s="48">
        <f t="shared" si="3"/>
        <v>0</v>
      </c>
      <c r="I38" s="45">
        <f t="shared" si="3"/>
        <v>243178990</v>
      </c>
      <c r="J38" s="46">
        <f t="shared" si="3"/>
        <v>3709527</v>
      </c>
      <c r="K38" s="46">
        <f t="shared" si="3"/>
        <v>31460040</v>
      </c>
      <c r="L38" s="46">
        <f t="shared" si="3"/>
        <v>38256293</v>
      </c>
      <c r="M38" s="46">
        <f t="shared" si="3"/>
        <v>2408458</v>
      </c>
      <c r="N38" s="46">
        <f t="shared" si="3"/>
        <v>5766027</v>
      </c>
      <c r="O38" s="49">
        <f t="shared" si="3"/>
        <v>12552579</v>
      </c>
      <c r="P38" s="45">
        <f t="shared" si="3"/>
        <v>317286837</v>
      </c>
      <c r="Q38" s="46">
        <f t="shared" si="3"/>
        <v>9460374</v>
      </c>
      <c r="R38" s="46">
        <f t="shared" si="3"/>
        <v>1646</v>
      </c>
      <c r="S38" s="46">
        <f t="shared" si="3"/>
        <v>3852</v>
      </c>
      <c r="T38" s="46">
        <f t="shared" si="3"/>
        <v>47</v>
      </c>
      <c r="U38" s="46">
        <f t="shared" si="3"/>
        <v>221433</v>
      </c>
      <c r="V38" s="46">
        <f t="shared" si="3"/>
        <v>7193</v>
      </c>
      <c r="W38" s="47">
        <f t="shared" si="3"/>
        <v>234171</v>
      </c>
      <c r="X38" s="46">
        <f t="shared" si="3"/>
        <v>14</v>
      </c>
      <c r="Y38" s="46">
        <f t="shared" si="3"/>
        <v>41273</v>
      </c>
      <c r="Z38" s="49">
        <f t="shared" si="3"/>
        <v>38402</v>
      </c>
      <c r="AA38" s="50">
        <f t="shared" si="3"/>
        <v>0</v>
      </c>
      <c r="AB38" s="46">
        <f t="shared" si="3"/>
        <v>9142421</v>
      </c>
      <c r="AC38" s="46">
        <f t="shared" si="3"/>
        <v>4093</v>
      </c>
      <c r="AD38" s="48">
        <f t="shared" si="3"/>
        <v>9146514</v>
      </c>
      <c r="AE38" s="45">
        <f t="shared" si="3"/>
        <v>14244</v>
      </c>
      <c r="AF38" s="46">
        <f t="shared" si="3"/>
        <v>524</v>
      </c>
      <c r="AG38" s="47">
        <f t="shared" si="3"/>
        <v>14768</v>
      </c>
      <c r="AH38" s="46">
        <f t="shared" si="3"/>
        <v>2</v>
      </c>
      <c r="AI38" s="46">
        <f t="shared" si="3"/>
        <v>23134937</v>
      </c>
      <c r="AJ38" s="48">
        <f t="shared" si="3"/>
        <v>0</v>
      </c>
      <c r="AK38" s="45">
        <f t="shared" si="3"/>
        <v>110193795</v>
      </c>
      <c r="AL38" s="46">
        <f t="shared" si="3"/>
        <v>928239</v>
      </c>
      <c r="AM38" s="46">
        <f t="shared" si="3"/>
        <v>14190056</v>
      </c>
      <c r="AN38" s="46">
        <f t="shared" si="3"/>
        <v>12669767</v>
      </c>
      <c r="AO38" s="46">
        <f t="shared" si="3"/>
        <v>1707879</v>
      </c>
      <c r="AP38" s="46">
        <f t="shared" si="3"/>
        <v>1791327</v>
      </c>
      <c r="AQ38" s="49">
        <f t="shared" si="3"/>
        <v>15020445</v>
      </c>
      <c r="AR38" s="45">
        <f t="shared" si="3"/>
        <v>149595555</v>
      </c>
      <c r="AS38" s="46">
        <f t="shared" si="3"/>
        <v>4691218</v>
      </c>
      <c r="AT38" s="46">
        <f t="shared" si="3"/>
        <v>31869</v>
      </c>
      <c r="AU38" s="46">
        <f t="shared" si="3"/>
        <v>9297</v>
      </c>
      <c r="AV38" s="46">
        <f t="shared" si="3"/>
        <v>3696</v>
      </c>
      <c r="AW38" s="46">
        <f t="shared" si="3"/>
        <v>116553</v>
      </c>
      <c r="AX38" s="46">
        <f t="shared" si="3"/>
        <v>7565</v>
      </c>
      <c r="AY38" s="47">
        <f t="shared" si="3"/>
        <v>168980</v>
      </c>
      <c r="AZ38" s="46">
        <f t="shared" si="3"/>
        <v>4</v>
      </c>
      <c r="BA38" s="46">
        <f t="shared" si="3"/>
        <v>60350</v>
      </c>
      <c r="BB38" s="49">
        <f t="shared" si="3"/>
        <v>96668</v>
      </c>
      <c r="BC38" s="50">
        <f t="shared" si="3"/>
        <v>4</v>
      </c>
      <c r="BD38" s="46">
        <f t="shared" si="3"/>
        <v>4355923</v>
      </c>
      <c r="BE38" s="46">
        <f t="shared" si="3"/>
        <v>9289</v>
      </c>
      <c r="BF38" s="48">
        <f t="shared" si="3"/>
        <v>4365212</v>
      </c>
      <c r="BG38" s="45">
        <f t="shared" si="3"/>
        <v>15679</v>
      </c>
      <c r="BH38" s="46">
        <f t="shared" si="3"/>
        <v>571</v>
      </c>
      <c r="BI38" s="47">
        <f t="shared" si="3"/>
        <v>16250</v>
      </c>
      <c r="BJ38" s="46">
        <f t="shared" si="3"/>
        <v>0</v>
      </c>
      <c r="BK38" s="46">
        <f t="shared" si="3"/>
        <v>43356105</v>
      </c>
      <c r="BL38" s="48">
        <f t="shared" si="3"/>
        <v>0</v>
      </c>
      <c r="BM38" s="45">
        <f t="shared" si="3"/>
        <v>102262025</v>
      </c>
      <c r="BN38" s="46">
        <f t="shared" si="3"/>
        <v>1230350</v>
      </c>
      <c r="BO38" s="46">
        <f t="shared" si="3"/>
        <v>33382402</v>
      </c>
      <c r="BP38" s="46">
        <f t="shared" si="3"/>
        <v>19056140</v>
      </c>
      <c r="BQ38" s="46">
        <f t="shared" si="3"/>
        <v>1876696</v>
      </c>
      <c r="BR38" s="46">
        <f t="shared" si="3"/>
        <v>2093968</v>
      </c>
      <c r="BS38" s="49">
        <f t="shared" ref="BS38:EF38" si="4">BS36+BS37</f>
        <v>19260866</v>
      </c>
      <c r="BT38" s="45">
        <f t="shared" si="4"/>
        <v>183996820</v>
      </c>
      <c r="BU38" s="46">
        <f t="shared" si="4"/>
        <v>6213730</v>
      </c>
      <c r="BV38" s="46">
        <f t="shared" si="4"/>
        <v>34867</v>
      </c>
      <c r="BW38" s="46">
        <f t="shared" si="4"/>
        <v>17888</v>
      </c>
      <c r="BX38" s="46">
        <f t="shared" si="4"/>
        <v>22861</v>
      </c>
      <c r="BY38" s="46">
        <f t="shared" si="4"/>
        <v>199095</v>
      </c>
      <c r="BZ38" s="46">
        <f t="shared" si="4"/>
        <v>4331</v>
      </c>
      <c r="CA38" s="47">
        <f t="shared" si="4"/>
        <v>279042</v>
      </c>
      <c r="CB38" s="46">
        <f t="shared" si="4"/>
        <v>0</v>
      </c>
      <c r="CC38" s="46">
        <f t="shared" si="4"/>
        <v>86789</v>
      </c>
      <c r="CD38" s="49">
        <f t="shared" si="4"/>
        <v>177724</v>
      </c>
      <c r="CE38" s="50">
        <f t="shared" si="4"/>
        <v>0</v>
      </c>
      <c r="CF38" s="46">
        <f t="shared" si="4"/>
        <v>5645111</v>
      </c>
      <c r="CG38" s="46">
        <f t="shared" si="4"/>
        <v>25064</v>
      </c>
      <c r="CH38" s="48">
        <f t="shared" si="4"/>
        <v>5670175</v>
      </c>
      <c r="CI38" s="45">
        <f t="shared" si="4"/>
        <v>14363</v>
      </c>
      <c r="CJ38" s="46">
        <f t="shared" si="4"/>
        <v>618</v>
      </c>
      <c r="CK38" s="47">
        <f t="shared" si="4"/>
        <v>14981</v>
      </c>
      <c r="CL38" s="46">
        <f t="shared" si="4"/>
        <v>0</v>
      </c>
      <c r="CM38" s="46">
        <f t="shared" si="4"/>
        <v>58309459</v>
      </c>
      <c r="CN38" s="48">
        <f t="shared" si="4"/>
        <v>0</v>
      </c>
      <c r="CO38" s="45">
        <f t="shared" si="4"/>
        <v>75714632</v>
      </c>
      <c r="CP38" s="46">
        <f t="shared" si="4"/>
        <v>683663</v>
      </c>
      <c r="CQ38" s="46">
        <f t="shared" si="4"/>
        <v>22409902</v>
      </c>
      <c r="CR38" s="46">
        <f t="shared" si="4"/>
        <v>18443735</v>
      </c>
      <c r="CS38" s="46">
        <f t="shared" si="4"/>
        <v>2078501</v>
      </c>
      <c r="CT38" s="46">
        <f t="shared" si="4"/>
        <v>2296786</v>
      </c>
      <c r="CU38" s="49">
        <f t="shared" si="4"/>
        <v>21045359</v>
      </c>
      <c r="CV38" s="45">
        <f t="shared" si="4"/>
        <v>158891319</v>
      </c>
      <c r="CW38" s="46">
        <f t="shared" si="4"/>
        <v>5866595</v>
      </c>
      <c r="CX38" s="46">
        <f t="shared" si="4"/>
        <v>21589</v>
      </c>
      <c r="CY38" s="46">
        <f t="shared" si="4"/>
        <v>17359</v>
      </c>
      <c r="CZ38" s="46">
        <f t="shared" si="4"/>
        <v>36985</v>
      </c>
      <c r="DA38" s="46">
        <f t="shared" si="4"/>
        <v>274935</v>
      </c>
      <c r="DB38" s="46">
        <f t="shared" si="4"/>
        <v>7961</v>
      </c>
      <c r="DC38" s="47">
        <f t="shared" si="4"/>
        <v>358829</v>
      </c>
      <c r="DD38" s="46">
        <f t="shared" si="4"/>
        <v>0</v>
      </c>
      <c r="DE38" s="46">
        <f t="shared" si="4"/>
        <v>88125</v>
      </c>
      <c r="DF38" s="49">
        <f t="shared" si="4"/>
        <v>180138</v>
      </c>
      <c r="DG38" s="50">
        <f t="shared" si="4"/>
        <v>0</v>
      </c>
      <c r="DH38" s="46">
        <f t="shared" si="4"/>
        <v>5184911</v>
      </c>
      <c r="DI38" s="46">
        <f t="shared" si="4"/>
        <v>54592</v>
      </c>
      <c r="DJ38" s="48">
        <f t="shared" si="4"/>
        <v>5239503</v>
      </c>
      <c r="DK38" s="45">
        <f t="shared" si="4"/>
        <v>12547</v>
      </c>
      <c r="DL38" s="46">
        <f t="shared" si="4"/>
        <v>360</v>
      </c>
      <c r="DM38" s="47">
        <f t="shared" si="4"/>
        <v>12907</v>
      </c>
      <c r="DN38" s="46">
        <f t="shared" si="4"/>
        <v>0</v>
      </c>
      <c r="DO38" s="46">
        <f t="shared" si="4"/>
        <v>65445353</v>
      </c>
      <c r="DP38" s="48">
        <f t="shared" si="4"/>
        <v>0</v>
      </c>
      <c r="DQ38" s="45">
        <f t="shared" si="4"/>
        <v>63843896</v>
      </c>
      <c r="DR38" s="46">
        <f t="shared" si="4"/>
        <v>1086261</v>
      </c>
      <c r="DS38" s="46">
        <f t="shared" si="4"/>
        <v>14230208</v>
      </c>
      <c r="DT38" s="46">
        <f t="shared" si="4"/>
        <v>52368604</v>
      </c>
      <c r="DU38" s="46">
        <f t="shared" si="4"/>
        <v>2074531</v>
      </c>
      <c r="DV38" s="46">
        <f t="shared" si="4"/>
        <v>2026739</v>
      </c>
      <c r="DW38" s="49">
        <f t="shared" si="4"/>
        <v>20603436</v>
      </c>
      <c r="DX38" s="45">
        <f t="shared" si="4"/>
        <v>180472156</v>
      </c>
      <c r="DY38" s="46">
        <f t="shared" si="4"/>
        <v>6767165</v>
      </c>
      <c r="DZ38" s="46">
        <f t="shared" si="4"/>
        <v>17818</v>
      </c>
      <c r="EA38" s="46">
        <f t="shared" si="4"/>
        <v>17356</v>
      </c>
      <c r="EB38" s="46">
        <f t="shared" si="4"/>
        <v>21200</v>
      </c>
      <c r="EC38" s="46">
        <f t="shared" si="4"/>
        <v>305089</v>
      </c>
      <c r="ED38" s="46">
        <f t="shared" si="4"/>
        <v>7001</v>
      </c>
      <c r="EE38" s="47">
        <f t="shared" si="4"/>
        <v>368464</v>
      </c>
      <c r="EF38" s="46">
        <f t="shared" si="4"/>
        <v>0</v>
      </c>
      <c r="EG38" s="46">
        <f t="shared" ref="EG38:GP38" si="5">EG36+EG37</f>
        <v>82730</v>
      </c>
      <c r="EH38" s="49">
        <f t="shared" si="5"/>
        <v>159260</v>
      </c>
      <c r="EI38" s="50">
        <f t="shared" si="5"/>
        <v>0</v>
      </c>
      <c r="EJ38" s="46">
        <f t="shared" si="5"/>
        <v>6108731</v>
      </c>
      <c r="EK38" s="46">
        <f t="shared" si="5"/>
        <v>47980</v>
      </c>
      <c r="EL38" s="48">
        <f t="shared" si="5"/>
        <v>6156711</v>
      </c>
      <c r="EM38" s="45">
        <f t="shared" si="5"/>
        <v>14411</v>
      </c>
      <c r="EN38" s="46">
        <f t="shared" si="5"/>
        <v>67</v>
      </c>
      <c r="EO38" s="47">
        <f t="shared" si="5"/>
        <v>14478</v>
      </c>
      <c r="EP38" s="46">
        <f t="shared" si="5"/>
        <v>0</v>
      </c>
      <c r="EQ38" s="46">
        <f t="shared" si="5"/>
        <v>94251017</v>
      </c>
      <c r="ER38" s="48">
        <f t="shared" si="5"/>
        <v>0</v>
      </c>
      <c r="ES38" s="45">
        <f t="shared" si="5"/>
        <v>65770368</v>
      </c>
      <c r="ET38" s="46">
        <f t="shared" si="5"/>
        <v>971623</v>
      </c>
      <c r="EU38" s="46">
        <f t="shared" si="5"/>
        <v>19954243</v>
      </c>
      <c r="EV38" s="46">
        <f t="shared" si="5"/>
        <v>27851302</v>
      </c>
      <c r="EW38" s="46">
        <f t="shared" si="5"/>
        <v>2231318</v>
      </c>
      <c r="EX38" s="46">
        <f t="shared" si="5"/>
        <v>2345082</v>
      </c>
      <c r="EY38" s="49">
        <f t="shared" si="5"/>
        <v>26185815</v>
      </c>
      <c r="EZ38" s="45">
        <f t="shared" si="5"/>
        <v>187189138</v>
      </c>
      <c r="FA38" s="46">
        <f t="shared" si="5"/>
        <v>7665701</v>
      </c>
      <c r="FB38" s="46">
        <f t="shared" si="5"/>
        <v>20003</v>
      </c>
      <c r="FC38" s="46">
        <f t="shared" si="5"/>
        <v>19957</v>
      </c>
      <c r="FD38" s="46">
        <f t="shared" si="5"/>
        <v>1754</v>
      </c>
      <c r="FE38" s="46">
        <f t="shared" si="5"/>
        <v>485586</v>
      </c>
      <c r="FF38" s="46">
        <f t="shared" si="5"/>
        <v>8982</v>
      </c>
      <c r="FG38" s="47">
        <f t="shared" si="5"/>
        <v>536282</v>
      </c>
      <c r="FH38" s="46">
        <f t="shared" si="5"/>
        <v>0</v>
      </c>
      <c r="FI38" s="46">
        <f t="shared" si="5"/>
        <v>87992</v>
      </c>
      <c r="FJ38" s="49">
        <f t="shared" si="5"/>
        <v>202296</v>
      </c>
      <c r="FK38" s="50">
        <f t="shared" si="5"/>
        <v>0</v>
      </c>
      <c r="FL38" s="46">
        <f t="shared" si="5"/>
        <v>6827300</v>
      </c>
      <c r="FM38" s="46">
        <f t="shared" si="5"/>
        <v>11831</v>
      </c>
      <c r="FN38" s="48">
        <f t="shared" si="5"/>
        <v>6839131</v>
      </c>
      <c r="FO38" s="45">
        <f t="shared" si="5"/>
        <v>9462</v>
      </c>
      <c r="FP38" s="46">
        <f t="shared" si="5"/>
        <v>2</v>
      </c>
      <c r="FQ38" s="47">
        <f t="shared" si="5"/>
        <v>9464</v>
      </c>
      <c r="FR38" s="46">
        <f t="shared" si="5"/>
        <v>0</v>
      </c>
      <c r="FS38" s="46">
        <f t="shared" si="5"/>
        <v>77091211</v>
      </c>
      <c r="FT38" s="48">
        <f t="shared" si="5"/>
        <v>0</v>
      </c>
      <c r="FU38" s="45">
        <f t="shared" si="5"/>
        <v>46833290</v>
      </c>
      <c r="FV38" s="46">
        <f t="shared" si="5"/>
        <v>791157</v>
      </c>
      <c r="FW38" s="46">
        <f t="shared" si="5"/>
        <v>17775315</v>
      </c>
      <c r="FX38" s="46">
        <f t="shared" si="5"/>
        <v>21077437</v>
      </c>
      <c r="FY38" s="46">
        <f t="shared" si="5"/>
        <v>1749677</v>
      </c>
      <c r="FZ38" s="46">
        <f t="shared" si="5"/>
        <v>1698233</v>
      </c>
      <c r="GA38" s="49">
        <f t="shared" si="5"/>
        <v>18521881</v>
      </c>
      <c r="GB38" s="81">
        <f t="shared" si="5"/>
        <v>148494439</v>
      </c>
      <c r="GC38" s="45">
        <f t="shared" si="5"/>
        <v>6222195</v>
      </c>
      <c r="GD38" s="46">
        <f t="shared" si="5"/>
        <v>12842</v>
      </c>
      <c r="GE38" s="46">
        <f t="shared" si="5"/>
        <v>12527</v>
      </c>
      <c r="GF38" s="46">
        <f t="shared" si="5"/>
        <v>0</v>
      </c>
      <c r="GG38" s="46">
        <f t="shared" si="5"/>
        <v>422884</v>
      </c>
      <c r="GH38" s="46">
        <f t="shared" si="5"/>
        <v>50142</v>
      </c>
      <c r="GI38" s="47">
        <f t="shared" si="5"/>
        <v>498395</v>
      </c>
      <c r="GJ38" s="46">
        <f t="shared" si="5"/>
        <v>0</v>
      </c>
      <c r="GK38" s="46">
        <f t="shared" si="5"/>
        <v>67820</v>
      </c>
      <c r="GL38" s="49">
        <f t="shared" si="5"/>
        <v>163153</v>
      </c>
      <c r="GM38" s="50">
        <f t="shared" si="5"/>
        <v>0</v>
      </c>
      <c r="GN38" s="46">
        <f t="shared" si="5"/>
        <v>5428689</v>
      </c>
      <c r="GO38" s="46">
        <f t="shared" si="5"/>
        <v>64138</v>
      </c>
      <c r="GP38" s="48">
        <f t="shared" si="5"/>
        <v>5492827</v>
      </c>
    </row>
  </sheetData>
  <mergeCells count="318">
    <mergeCell ref="AM7:AM11"/>
    <mergeCell ref="GM4:GP4"/>
    <mergeCell ref="A5:B6"/>
    <mergeCell ref="C5:H5"/>
    <mergeCell ref="AA5:AD5"/>
    <mergeCell ref="A4:B4"/>
    <mergeCell ref="C4:H4"/>
    <mergeCell ref="CV6:DF6"/>
    <mergeCell ref="DQ6:DW6"/>
    <mergeCell ref="AA4:AD4"/>
    <mergeCell ref="FK4:FN4"/>
    <mergeCell ref="AE4:AJ4"/>
    <mergeCell ref="EI4:EL4"/>
    <mergeCell ref="EM4:ER4"/>
    <mergeCell ref="BC4:BF4"/>
    <mergeCell ref="BG4:BL4"/>
    <mergeCell ref="CV5:DF5"/>
    <mergeCell ref="FO4:FT4"/>
    <mergeCell ref="CE4:CH4"/>
    <mergeCell ref="CI4:CN4"/>
    <mergeCell ref="GM5:GP5"/>
    <mergeCell ref="EI5:EL5"/>
    <mergeCell ref="EM5:ER5"/>
    <mergeCell ref="FK5:FN5"/>
    <mergeCell ref="FO5:FT5"/>
    <mergeCell ref="AE5:AJ5"/>
    <mergeCell ref="CI5:CN5"/>
    <mergeCell ref="BC5:BF5"/>
    <mergeCell ref="BG5:BL5"/>
    <mergeCell ref="CE5:CH5"/>
    <mergeCell ref="CO5:CU5"/>
    <mergeCell ref="AK5:AQ5"/>
    <mergeCell ref="DG5:DJ5"/>
    <mergeCell ref="DK5:DP5"/>
    <mergeCell ref="C6:H6"/>
    <mergeCell ref="AA6:AD6"/>
    <mergeCell ref="CI6:CN6"/>
    <mergeCell ref="BG6:BL6"/>
    <mergeCell ref="BT6:CD6"/>
    <mergeCell ref="CO6:CU6"/>
    <mergeCell ref="CE6:CH6"/>
    <mergeCell ref="AE6:AJ6"/>
    <mergeCell ref="BC6:BF6"/>
    <mergeCell ref="GM6:GP6"/>
    <mergeCell ref="K7:K11"/>
    <mergeCell ref="M7:M11"/>
    <mergeCell ref="N7:N11"/>
    <mergeCell ref="O7:O11"/>
    <mergeCell ref="P7:P11"/>
    <mergeCell ref="Q7:Q11"/>
    <mergeCell ref="AE7:AH7"/>
    <mergeCell ref="AI7:AI11"/>
    <mergeCell ref="FO6:FT6"/>
    <mergeCell ref="DG6:DJ6"/>
    <mergeCell ref="DK6:DP6"/>
    <mergeCell ref="EI6:EL6"/>
    <mergeCell ref="EM6:ER6"/>
    <mergeCell ref="FX7:FX11"/>
    <mergeCell ref="L7:L11"/>
    <mergeCell ref="AN7:AN11"/>
    <mergeCell ref="BP7:BP11"/>
    <mergeCell ref="CR7:CR11"/>
    <mergeCell ref="DT7:DT11"/>
    <mergeCell ref="EV7:EV11"/>
    <mergeCell ref="AJ7:AJ11"/>
    <mergeCell ref="AK7:AK11"/>
    <mergeCell ref="AL7:AL11"/>
    <mergeCell ref="A7:B12"/>
    <mergeCell ref="C7:F7"/>
    <mergeCell ref="G7:G11"/>
    <mergeCell ref="H7:H11"/>
    <mergeCell ref="I7:I11"/>
    <mergeCell ref="J7:J11"/>
    <mergeCell ref="C10:C11"/>
    <mergeCell ref="D10:D11"/>
    <mergeCell ref="C8:D9"/>
    <mergeCell ref="E8:E11"/>
    <mergeCell ref="AB10:AB11"/>
    <mergeCell ref="AC10:AC11"/>
    <mergeCell ref="Z7:Z11"/>
    <mergeCell ref="R8:R11"/>
    <mergeCell ref="S8:S11"/>
    <mergeCell ref="T8:T11"/>
    <mergeCell ref="AA7:AA11"/>
    <mergeCell ref="AB7:AD7"/>
    <mergeCell ref="U8:U11"/>
    <mergeCell ref="V8:V11"/>
    <mergeCell ref="W8:W11"/>
    <mergeCell ref="AB8:AC9"/>
    <mergeCell ref="AD8:AD11"/>
    <mergeCell ref="R7:W7"/>
    <mergeCell ref="X7:X11"/>
    <mergeCell ref="Y7:Y11"/>
    <mergeCell ref="AZ7:AZ11"/>
    <mergeCell ref="BA7:BA11"/>
    <mergeCell ref="BB7:BB11"/>
    <mergeCell ref="BC7:BC11"/>
    <mergeCell ref="BD7:BF7"/>
    <mergeCell ref="BG7:BJ7"/>
    <mergeCell ref="AY8:AY11"/>
    <mergeCell ref="AV8:AV11"/>
    <mergeCell ref="AO7:AO11"/>
    <mergeCell ref="AP7:AP11"/>
    <mergeCell ref="AQ7:AQ11"/>
    <mergeCell ref="AR7:AR11"/>
    <mergeCell ref="CO7:CO11"/>
    <mergeCell ref="CP7:CP11"/>
    <mergeCell ref="CQ7:CQ11"/>
    <mergeCell ref="CS7:CS11"/>
    <mergeCell ref="CT7:CT11"/>
    <mergeCell ref="BD8:BE9"/>
    <mergeCell ref="BF8:BF11"/>
    <mergeCell ref="BG8:BH9"/>
    <mergeCell ref="BI8:BI11"/>
    <mergeCell ref="BD10:BD11"/>
    <mergeCell ref="BE10:BE11"/>
    <mergeCell ref="BG10:BG11"/>
    <mergeCell ref="BH10:BH11"/>
    <mergeCell ref="BM7:BM11"/>
    <mergeCell ref="BN7:BN11"/>
    <mergeCell ref="BO7:BO11"/>
    <mergeCell ref="BQ7:BQ11"/>
    <mergeCell ref="CC7:CC11"/>
    <mergeCell ref="CD7:CD11"/>
    <mergeCell ref="CE7:CE11"/>
    <mergeCell ref="CF7:CH7"/>
    <mergeCell ref="CI7:CL7"/>
    <mergeCell ref="CM7:CM11"/>
    <mergeCell ref="CI8:CJ9"/>
    <mergeCell ref="CK8:CK11"/>
    <mergeCell ref="CN7:CN11"/>
    <mergeCell ref="DQ7:DQ11"/>
    <mergeCell ref="DR7:DR11"/>
    <mergeCell ref="DS7:DS11"/>
    <mergeCell ref="DU7:DU11"/>
    <mergeCell ref="DV7:DV11"/>
    <mergeCell ref="DW7:DW11"/>
    <mergeCell ref="CU7:CU11"/>
    <mergeCell ref="CV7:CV11"/>
    <mergeCell ref="CW7:CW11"/>
    <mergeCell ref="CX7:DC7"/>
    <mergeCell ref="DD7:DD11"/>
    <mergeCell ref="DE7:DE11"/>
    <mergeCell ref="CX8:CX11"/>
    <mergeCell ref="CY8:CY11"/>
    <mergeCell ref="CZ8:CZ11"/>
    <mergeCell ref="DA8:DA11"/>
    <mergeCell ref="DF7:DF11"/>
    <mergeCell ref="DG7:DG11"/>
    <mergeCell ref="DH7:DJ7"/>
    <mergeCell ref="DK7:DN7"/>
    <mergeCell ref="DO7:DO11"/>
    <mergeCell ref="DP7:DP11"/>
    <mergeCell ref="DH8:DI9"/>
    <mergeCell ref="DJ8:DJ11"/>
    <mergeCell ref="DM8:DM11"/>
    <mergeCell ref="DH10:DH11"/>
    <mergeCell ref="EE8:EE11"/>
    <mergeCell ref="ET7:ET11"/>
    <mergeCell ref="EU7:EU11"/>
    <mergeCell ref="EW7:EW11"/>
    <mergeCell ref="EX7:EX11"/>
    <mergeCell ref="EP9:EP11"/>
    <mergeCell ref="DX7:DX11"/>
    <mergeCell ref="DY7:DY11"/>
    <mergeCell ref="DZ7:EE7"/>
    <mergeCell ref="EF7:EF11"/>
    <mergeCell ref="EG7:EG11"/>
    <mergeCell ref="EH7:EH11"/>
    <mergeCell ref="DZ8:DZ11"/>
    <mergeCell ref="EA8:EA11"/>
    <mergeCell ref="EB8:EB11"/>
    <mergeCell ref="EC8:EC11"/>
    <mergeCell ref="EY7:EY11"/>
    <mergeCell ref="EZ7:EZ11"/>
    <mergeCell ref="EI7:EI11"/>
    <mergeCell ref="EJ7:EL7"/>
    <mergeCell ref="EM7:EP7"/>
    <mergeCell ref="EQ7:EQ11"/>
    <mergeCell ref="ER7:ER11"/>
    <mergeCell ref="ES7:ES11"/>
    <mergeCell ref="EJ8:EK9"/>
    <mergeCell ref="EL8:EL11"/>
    <mergeCell ref="FA7:FA11"/>
    <mergeCell ref="FB7:FG7"/>
    <mergeCell ref="FH7:FH11"/>
    <mergeCell ref="FI7:FI11"/>
    <mergeCell ref="FJ7:FJ11"/>
    <mergeCell ref="FK7:FK11"/>
    <mergeCell ref="FB8:FB11"/>
    <mergeCell ref="FC8:FC11"/>
    <mergeCell ref="FD8:FD11"/>
    <mergeCell ref="FE8:FE11"/>
    <mergeCell ref="FF8:FF11"/>
    <mergeCell ref="FG8:FG11"/>
    <mergeCell ref="FW7:FW11"/>
    <mergeCell ref="FY7:FY11"/>
    <mergeCell ref="FZ7:FZ11"/>
    <mergeCell ref="GA7:GA11"/>
    <mergeCell ref="FN8:FN11"/>
    <mergeCell ref="FO8:FP9"/>
    <mergeCell ref="FQ8:FQ11"/>
    <mergeCell ref="FL10:FL11"/>
    <mergeCell ref="GG8:GG11"/>
    <mergeCell ref="GB7:GB11"/>
    <mergeCell ref="GC7:GC11"/>
    <mergeCell ref="FL7:FN7"/>
    <mergeCell ref="FO7:FR7"/>
    <mergeCell ref="FS7:FS11"/>
    <mergeCell ref="FT7:FT11"/>
    <mergeCell ref="FU7:FU11"/>
    <mergeCell ref="FV7:FV11"/>
    <mergeCell ref="FR9:FR11"/>
    <mergeCell ref="FL8:FM9"/>
    <mergeCell ref="AF10:AF11"/>
    <mergeCell ref="AS7:AS11"/>
    <mergeCell ref="AT7:AY7"/>
    <mergeCell ref="AW8:AW11"/>
    <mergeCell ref="AX8:AX11"/>
    <mergeCell ref="GH8:GH11"/>
    <mergeCell ref="GI8:GI11"/>
    <mergeCell ref="GN8:GO9"/>
    <mergeCell ref="GP8:GP11"/>
    <mergeCell ref="BZ8:BZ11"/>
    <mergeCell ref="CA8:CA11"/>
    <mergeCell ref="CF8:CG9"/>
    <mergeCell ref="CH8:CH11"/>
    <mergeCell ref="CB7:CB11"/>
    <mergeCell ref="DK8:DL9"/>
    <mergeCell ref="GD7:GI7"/>
    <mergeCell ref="GJ7:GJ11"/>
    <mergeCell ref="GK7:GK11"/>
    <mergeCell ref="GL7:GL11"/>
    <mergeCell ref="GM7:GM11"/>
    <mergeCell ref="GN7:GP7"/>
    <mergeCell ref="GD8:GD11"/>
    <mergeCell ref="GE8:GE11"/>
    <mergeCell ref="GF8:GF11"/>
    <mergeCell ref="GN10:GN11"/>
    <mergeCell ref="GO10:GO11"/>
    <mergeCell ref="F9:F11"/>
    <mergeCell ref="AH9:AH11"/>
    <mergeCell ref="BJ9:BJ11"/>
    <mergeCell ref="CL9:CL11"/>
    <mergeCell ref="DN9:DN11"/>
    <mergeCell ref="DI10:DI11"/>
    <mergeCell ref="DK10:DK11"/>
    <mergeCell ref="DL10:DL11"/>
    <mergeCell ref="EM8:EN9"/>
    <mergeCell ref="EO8:EO11"/>
    <mergeCell ref="EJ10:EJ11"/>
    <mergeCell ref="EK10:EK11"/>
    <mergeCell ref="EM10:EM11"/>
    <mergeCell ref="EN10:EN11"/>
    <mergeCell ref="ED8:ED11"/>
    <mergeCell ref="BK7:BK11"/>
    <mergeCell ref="BL7:BL11"/>
    <mergeCell ref="DB8:DB11"/>
    <mergeCell ref="DC8:DC11"/>
    <mergeCell ref="CF10:CF11"/>
    <mergeCell ref="CG10:CG11"/>
    <mergeCell ref="CI10:CI11"/>
    <mergeCell ref="I4:O4"/>
    <mergeCell ref="I5:O5"/>
    <mergeCell ref="I6:O6"/>
    <mergeCell ref="P4:Z4"/>
    <mergeCell ref="P5:Z5"/>
    <mergeCell ref="P6:Z6"/>
    <mergeCell ref="FM10:FM11"/>
    <mergeCell ref="FO10:FO11"/>
    <mergeCell ref="FP10:FP11"/>
    <mergeCell ref="CJ10:CJ11"/>
    <mergeCell ref="BR7:BR11"/>
    <mergeCell ref="BS7:BS11"/>
    <mergeCell ref="BT7:BT11"/>
    <mergeCell ref="BU7:BU11"/>
    <mergeCell ref="BV8:BV11"/>
    <mergeCell ref="BW8:BW11"/>
    <mergeCell ref="BV7:CA7"/>
    <mergeCell ref="BX8:BX11"/>
    <mergeCell ref="BY8:BY11"/>
    <mergeCell ref="AE8:AF9"/>
    <mergeCell ref="AG8:AG11"/>
    <mergeCell ref="AT8:AT11"/>
    <mergeCell ref="AU8:AU11"/>
    <mergeCell ref="AE10:AE11"/>
    <mergeCell ref="DQ5:DW5"/>
    <mergeCell ref="DQ4:DW4"/>
    <mergeCell ref="DX6:EH6"/>
    <mergeCell ref="DX4:EH4"/>
    <mergeCell ref="DX5:EH5"/>
    <mergeCell ref="ES4:EY4"/>
    <mergeCell ref="ES5:EY5"/>
    <mergeCell ref="ES6:EY6"/>
    <mergeCell ref="AK6:AQ6"/>
    <mergeCell ref="AR4:BB4"/>
    <mergeCell ref="AR5:BB5"/>
    <mergeCell ref="AR6:BB6"/>
    <mergeCell ref="BM4:BS4"/>
    <mergeCell ref="BM5:BS5"/>
    <mergeCell ref="BM6:BS6"/>
    <mergeCell ref="AK4:AQ4"/>
    <mergeCell ref="BT4:CD4"/>
    <mergeCell ref="BT5:CD5"/>
    <mergeCell ref="CO4:CU4"/>
    <mergeCell ref="DG4:DJ4"/>
    <mergeCell ref="DK4:DP4"/>
    <mergeCell ref="CV4:DF4"/>
    <mergeCell ref="GB4:GL4"/>
    <mergeCell ref="GB5:GL5"/>
    <mergeCell ref="GB6:GL6"/>
    <mergeCell ref="EZ4:FJ4"/>
    <mergeCell ref="EZ5:FJ5"/>
    <mergeCell ref="EZ6:FJ6"/>
    <mergeCell ref="FU4:GA4"/>
    <mergeCell ref="FU5:GA5"/>
    <mergeCell ref="FU6:GA6"/>
    <mergeCell ref="FK6:FN6"/>
  </mergeCells>
  <phoneticPr fontId="3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EK37 DR37 DL37 FM37 ET37 EN37 GO37 FV37 FP37 AC37 FP13:FP35 FV13:FV35 GO13:GO35 EN13:EN35 ET13:ET35 FM13:FM35 DL13:DL35 DR13:DR35 EK13:EK35 CJ13:CJ35 CP13:CP35 DI13:DI35 BH13:BH35 BN13:BN35 CG13:CG35 AF13:AF35 AL13:AL35 BE13:BE35 D13:D35 J13:J35 AC13:AC35 J37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DY37 EJ37 FA37 FL37 GC37 GN37 Q37 GN13:GN35 GC13:GC35 FL13:FL35 FA13:FA35 EJ13:EJ35 DY13:DY35 DH13:DH35 CW13:CW35 CF13:CF35 BU13:BU35 BD13:BD35 AS13:AS35 AB13:AB35 Q13:Q35 AB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EF37:EI37 DZ37:EB37 FH37:FK37 FB37:FD37 GJ37:GM37 GD37:GF37 GH13:GH38 GD13:GF35 FO13:FO38 GJ13:GM35 FF13:FF38 FB13:FD35 EM13:EM38 FH13:FK35 ED13:ED38 DZ13:EB35 DK13:DK38 EF13:EI35 DB13:DB38 CX13:CZ35 CI13:CI38 DD13:DG35 BZ13:BZ38 BV13:BX35 BG13:BG38 CB13:CE35 AX13:AX38 AT13:AV35 AE13:AE38 AZ13:BC35 V13:V38 R13:T35 X37:AA37 X13:AA35 GI36:GP36 GI38:GP38 W36:AD36 D38:U38 AY36:BF36 AF38:AW38 CA36:CH36 BH38:BY38 DC36:DJ36 CJ38:DA38 EE36:EL36 DL38:EC38 FG36:FN36 EN38:FE38 R37:T37 D36:U36 W38:AD38 AF36:AW36 AY38:BF38 BH36:BY36 CA38:CH38 CJ36:DA36 DC38:DJ38 DL36:EC36 EE38:EL38 EN36:FE36 FG38:FN38 FP36:GG36 FP38:GG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EC37 DQ37 DS37:DV37 FE37 ES37 EU37:EX37 GG37 FU37 FW37:FZ37 U37 FW13:FZ35 FU13:FU35 GG13:GG35 EU13:EX35 ES13:ES35 FE13:FE35 DS13:DV35 DQ13:DQ35 EC13:EC35 CQ13:CT35 CO13:CO35 DA13:DA35 BO13:BR35 BM13:BM35 BY13:BY35 AM13:AP35 AK13:AK35 AW13:AW35 K13:N35 I13:I35 U13:U35 I37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DX37 DO37 EZ37 EQ37 GB37 FS37 P37 FS13:FS35 GB13:GB35 EQ13:EQ35 EZ13:EZ35 DO13:DO35 DX13:DX35 CM13:CM35 CV13:CV35 BK13:BK35 BT13:BT35 AI13:AI35 AR13:AR35 G13:G35 P13:P35 G37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DW37 EY37 GA37 O37 GA13:GA35 EY13:EY35 DW13:DW35 CU13:CU35 BS13:BS35 AQ13:AQ35 O13:O35 AQ37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DN37 EP37 FR37 F37 FR13:FR35 EP13:EP35 DN13:DN35 CL13:CL35 BJ13:BJ35 AH13:AH35 F13:F35 AH37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DM37 EO37 FQ37 E37 FQ13:FQ35 EO13:EO35 DM13:DM35 CK13:CK35 BI13:BI35 AG13:AG35 E13:E35 AG37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Ｐゴシック,太字"&amp;12第11表　課税標準額段階別令和３年度分所得割額等に関する調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27" manualBreakCount="27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</colBreaks>
  <ignoredErrors>
    <ignoredError sqref="C3:GP3" numberStoredAsText="1"/>
    <ignoredError sqref="C36:GP36 C38:GP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P38"/>
  <sheetViews>
    <sheetView showGridLines="0" view="pageBreakPreview" topLeftCell="A2" zoomScale="110" zoomScaleNormal="100" zoomScaleSheetLayoutView="110" workbookViewId="0">
      <selection activeCell="D24" sqref="D2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199" width="1" style="1"/>
    <col min="200" max="200" width="5.6640625" style="1" bestFit="1" customWidth="1"/>
    <col min="201" max="201" width="1" style="1"/>
    <col min="202" max="202" width="5.6640625" style="1" bestFit="1" customWidth="1"/>
    <col min="203" max="203" width="1" style="1"/>
    <col min="204" max="204" width="5.6640625" style="1" bestFit="1" customWidth="1"/>
    <col min="205" max="205" width="1" style="1"/>
    <col min="206" max="206" width="5.6640625" style="1" bestFit="1" customWidth="1"/>
    <col min="207" max="207" width="1" style="1"/>
    <col min="208" max="208" width="5.6640625" style="1" bestFit="1" customWidth="1"/>
    <col min="209" max="209" width="1" style="1"/>
    <col min="210" max="210" width="5.6640625" style="1" bestFit="1" customWidth="1"/>
    <col min="211" max="211" width="1" style="1"/>
    <col min="212" max="212" width="5.6640625" style="1" bestFit="1" customWidth="1"/>
    <col min="213" max="213" width="1" style="1"/>
    <col min="214" max="214" width="2.44140625" style="1" bestFit="1" customWidth="1"/>
    <col min="215" max="215" width="1" style="1"/>
    <col min="216" max="216" width="5.6640625" style="1" bestFit="1" customWidth="1"/>
    <col min="217" max="217" width="1" style="1"/>
    <col min="218" max="218" width="5.6640625" style="1" bestFit="1" customWidth="1"/>
    <col min="219" max="219" width="1" style="1"/>
    <col min="220" max="220" width="2.44140625" style="1" bestFit="1" customWidth="1"/>
    <col min="221" max="221" width="1" style="1"/>
    <col min="222" max="222" width="5.6640625" style="1" bestFit="1" customWidth="1"/>
    <col min="223" max="223" width="1" style="1"/>
    <col min="224" max="224" width="5.6640625" style="1" bestFit="1" customWidth="1"/>
    <col min="225" max="225" width="1" style="1"/>
    <col min="226" max="226" width="5.6640625" style="1" bestFit="1" customWidth="1"/>
    <col min="227" max="227" width="1" style="1"/>
    <col min="228" max="228" width="2.44140625" style="1" bestFit="1" customWidth="1"/>
    <col min="229" max="16384" width="1" style="1"/>
  </cols>
  <sheetData>
    <row r="1" spans="1:198" ht="15" customHeight="1" x14ac:dyDescent="0.2">
      <c r="BS1" s="2"/>
    </row>
    <row r="2" spans="1:198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</row>
    <row r="3" spans="1:198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140</v>
      </c>
      <c r="N3" s="3" t="s">
        <v>142</v>
      </c>
      <c r="O3" s="3" t="s">
        <v>143</v>
      </c>
      <c r="P3" s="3" t="s">
        <v>144</v>
      </c>
      <c r="Q3" s="3" t="s">
        <v>145</v>
      </c>
      <c r="R3" s="3" t="s">
        <v>146</v>
      </c>
      <c r="S3" s="3" t="s">
        <v>147</v>
      </c>
      <c r="T3" s="3" t="s">
        <v>148</v>
      </c>
      <c r="U3" s="3" t="s">
        <v>149</v>
      </c>
      <c r="V3" s="3" t="s">
        <v>150</v>
      </c>
      <c r="W3" s="3" t="s">
        <v>151</v>
      </c>
      <c r="X3" s="3" t="s">
        <v>152</v>
      </c>
      <c r="Y3" s="3" t="s">
        <v>153</v>
      </c>
      <c r="Z3" s="3" t="s">
        <v>154</v>
      </c>
      <c r="AA3" s="3" t="s">
        <v>155</v>
      </c>
      <c r="AB3" s="3" t="s">
        <v>156</v>
      </c>
      <c r="AC3" s="3" t="s">
        <v>10</v>
      </c>
      <c r="AD3" s="3" t="s">
        <v>157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140</v>
      </c>
      <c r="AP3" s="3" t="s">
        <v>142</v>
      </c>
      <c r="AQ3" s="3" t="s">
        <v>143</v>
      </c>
      <c r="AR3" s="3" t="s">
        <v>144</v>
      </c>
      <c r="AS3" s="3" t="s">
        <v>145</v>
      </c>
      <c r="AT3" s="3" t="s">
        <v>146</v>
      </c>
      <c r="AU3" s="3" t="s">
        <v>147</v>
      </c>
      <c r="AV3" s="3" t="s">
        <v>148</v>
      </c>
      <c r="AW3" s="3" t="s">
        <v>149</v>
      </c>
      <c r="AX3" s="3" t="s">
        <v>150</v>
      </c>
      <c r="AY3" s="3" t="s">
        <v>151</v>
      </c>
      <c r="AZ3" s="3" t="s">
        <v>152</v>
      </c>
      <c r="BA3" s="3" t="s">
        <v>153</v>
      </c>
      <c r="BB3" s="3" t="s">
        <v>154</v>
      </c>
      <c r="BC3" s="3" t="s">
        <v>155</v>
      </c>
      <c r="BD3" s="3" t="s">
        <v>156</v>
      </c>
      <c r="BE3" s="3" t="s">
        <v>10</v>
      </c>
      <c r="BF3" s="3" t="s">
        <v>157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140</v>
      </c>
      <c r="BR3" s="3" t="s">
        <v>142</v>
      </c>
      <c r="BS3" s="3" t="s">
        <v>143</v>
      </c>
      <c r="BT3" s="3" t="s">
        <v>144</v>
      </c>
      <c r="BU3" s="3" t="s">
        <v>145</v>
      </c>
      <c r="BV3" s="3" t="s">
        <v>146</v>
      </c>
      <c r="BW3" s="3" t="s">
        <v>147</v>
      </c>
      <c r="BX3" s="3" t="s">
        <v>148</v>
      </c>
      <c r="BY3" s="3" t="s">
        <v>149</v>
      </c>
      <c r="BZ3" s="3" t="s">
        <v>150</v>
      </c>
      <c r="CA3" s="3" t="s">
        <v>151</v>
      </c>
      <c r="CB3" s="3" t="s">
        <v>152</v>
      </c>
      <c r="CC3" s="3" t="s">
        <v>153</v>
      </c>
      <c r="CD3" s="3" t="s">
        <v>154</v>
      </c>
      <c r="CE3" s="3" t="s">
        <v>155</v>
      </c>
      <c r="CF3" s="3" t="s">
        <v>156</v>
      </c>
      <c r="CG3" s="3" t="s">
        <v>10</v>
      </c>
      <c r="CH3" s="3" t="s">
        <v>157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140</v>
      </c>
      <c r="CT3" s="3" t="s">
        <v>142</v>
      </c>
      <c r="CU3" s="3" t="s">
        <v>143</v>
      </c>
      <c r="CV3" s="3" t="s">
        <v>144</v>
      </c>
      <c r="CW3" s="3" t="s">
        <v>145</v>
      </c>
      <c r="CX3" s="3" t="s">
        <v>146</v>
      </c>
      <c r="CY3" s="3" t="s">
        <v>147</v>
      </c>
      <c r="CZ3" s="3" t="s">
        <v>148</v>
      </c>
      <c r="DA3" s="3" t="s">
        <v>149</v>
      </c>
      <c r="DB3" s="3" t="s">
        <v>150</v>
      </c>
      <c r="DC3" s="3" t="s">
        <v>151</v>
      </c>
      <c r="DD3" s="3" t="s">
        <v>152</v>
      </c>
      <c r="DE3" s="3" t="s">
        <v>153</v>
      </c>
      <c r="DF3" s="3" t="s">
        <v>154</v>
      </c>
      <c r="DG3" s="3" t="s">
        <v>155</v>
      </c>
      <c r="DH3" s="3" t="s">
        <v>156</v>
      </c>
      <c r="DI3" s="3" t="s">
        <v>10</v>
      </c>
      <c r="DJ3" s="3" t="s">
        <v>157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140</v>
      </c>
      <c r="DV3" s="3" t="s">
        <v>142</v>
      </c>
      <c r="DW3" s="3" t="s">
        <v>143</v>
      </c>
      <c r="DX3" s="3" t="s">
        <v>144</v>
      </c>
      <c r="DY3" s="3" t="s">
        <v>145</v>
      </c>
      <c r="DZ3" s="3" t="s">
        <v>146</v>
      </c>
      <c r="EA3" s="3" t="s">
        <v>147</v>
      </c>
      <c r="EB3" s="3" t="s">
        <v>148</v>
      </c>
      <c r="EC3" s="3" t="s">
        <v>149</v>
      </c>
      <c r="ED3" s="3" t="s">
        <v>150</v>
      </c>
      <c r="EE3" s="3" t="s">
        <v>151</v>
      </c>
      <c r="EF3" s="3" t="s">
        <v>152</v>
      </c>
      <c r="EG3" s="3" t="s">
        <v>153</v>
      </c>
      <c r="EH3" s="3" t="s">
        <v>154</v>
      </c>
      <c r="EI3" s="3" t="s">
        <v>155</v>
      </c>
      <c r="EJ3" s="3" t="s">
        <v>156</v>
      </c>
      <c r="EK3" s="3" t="s">
        <v>10</v>
      </c>
      <c r="EL3" s="3" t="s">
        <v>157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140</v>
      </c>
      <c r="EX3" s="3" t="s">
        <v>142</v>
      </c>
      <c r="EY3" s="3" t="s">
        <v>143</v>
      </c>
      <c r="EZ3" s="3" t="s">
        <v>144</v>
      </c>
      <c r="FA3" s="3" t="s">
        <v>145</v>
      </c>
      <c r="FB3" s="3" t="s">
        <v>146</v>
      </c>
      <c r="FC3" s="3" t="s">
        <v>147</v>
      </c>
      <c r="FD3" s="3" t="s">
        <v>148</v>
      </c>
      <c r="FE3" s="3" t="s">
        <v>149</v>
      </c>
      <c r="FF3" s="3" t="s">
        <v>150</v>
      </c>
      <c r="FG3" s="3" t="s">
        <v>151</v>
      </c>
      <c r="FH3" s="3" t="s">
        <v>152</v>
      </c>
      <c r="FI3" s="3" t="s">
        <v>153</v>
      </c>
      <c r="FJ3" s="3" t="s">
        <v>154</v>
      </c>
      <c r="FK3" s="3" t="s">
        <v>155</v>
      </c>
      <c r="FL3" s="3" t="s">
        <v>156</v>
      </c>
      <c r="FM3" s="3" t="s">
        <v>10</v>
      </c>
      <c r="FN3" s="3" t="s">
        <v>157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140</v>
      </c>
      <c r="FZ3" s="3" t="s">
        <v>142</v>
      </c>
      <c r="GA3" s="3" t="s">
        <v>143</v>
      </c>
      <c r="GB3" s="3" t="s">
        <v>144</v>
      </c>
      <c r="GC3" s="3" t="s">
        <v>145</v>
      </c>
      <c r="GD3" s="3" t="s">
        <v>146</v>
      </c>
      <c r="GE3" s="3" t="s">
        <v>147</v>
      </c>
      <c r="GF3" s="3" t="s">
        <v>148</v>
      </c>
      <c r="GG3" s="3" t="s">
        <v>149</v>
      </c>
      <c r="GH3" s="3" t="s">
        <v>150</v>
      </c>
      <c r="GI3" s="3" t="s">
        <v>151</v>
      </c>
      <c r="GJ3" s="3" t="s">
        <v>152</v>
      </c>
      <c r="GK3" s="3" t="s">
        <v>153</v>
      </c>
      <c r="GL3" s="3" t="s">
        <v>154</v>
      </c>
      <c r="GM3" s="3" t="s">
        <v>155</v>
      </c>
      <c r="GN3" s="3" t="s">
        <v>156</v>
      </c>
      <c r="GO3" s="3" t="s">
        <v>10</v>
      </c>
      <c r="GP3" s="3" t="s">
        <v>157</v>
      </c>
    </row>
    <row r="4" spans="1:198" ht="13.5" customHeight="1" x14ac:dyDescent="0.2">
      <c r="A4" s="134" t="s">
        <v>11</v>
      </c>
      <c r="B4" s="135"/>
      <c r="C4" s="84">
        <v>80</v>
      </c>
      <c r="D4" s="84"/>
      <c r="E4" s="84"/>
      <c r="F4" s="84"/>
      <c r="G4" s="84"/>
      <c r="H4" s="85"/>
      <c r="I4" s="83">
        <v>81</v>
      </c>
      <c r="J4" s="84"/>
      <c r="K4" s="84"/>
      <c r="L4" s="84"/>
      <c r="M4" s="84"/>
      <c r="N4" s="84"/>
      <c r="O4" s="85"/>
      <c r="P4" s="83">
        <v>82</v>
      </c>
      <c r="Q4" s="84"/>
      <c r="R4" s="84"/>
      <c r="S4" s="84"/>
      <c r="T4" s="84"/>
      <c r="U4" s="84"/>
      <c r="V4" s="84"/>
      <c r="W4" s="84"/>
      <c r="X4" s="84"/>
      <c r="Y4" s="84"/>
      <c r="Z4" s="85"/>
      <c r="AA4" s="127">
        <v>83</v>
      </c>
      <c r="AB4" s="128"/>
      <c r="AC4" s="128"/>
      <c r="AD4" s="129"/>
      <c r="AE4" s="84">
        <v>90</v>
      </c>
      <c r="AF4" s="84"/>
      <c r="AG4" s="84"/>
      <c r="AH4" s="84"/>
      <c r="AI4" s="84"/>
      <c r="AJ4" s="85"/>
      <c r="AK4" s="83">
        <v>91</v>
      </c>
      <c r="AL4" s="84"/>
      <c r="AM4" s="84"/>
      <c r="AN4" s="84"/>
      <c r="AO4" s="84"/>
      <c r="AP4" s="84"/>
      <c r="AQ4" s="85"/>
      <c r="AR4" s="83">
        <v>92</v>
      </c>
      <c r="AS4" s="84"/>
      <c r="AT4" s="84"/>
      <c r="AU4" s="84"/>
      <c r="AV4" s="84"/>
      <c r="AW4" s="84"/>
      <c r="AX4" s="84"/>
      <c r="AY4" s="84"/>
      <c r="AZ4" s="84"/>
      <c r="BA4" s="84"/>
      <c r="BB4" s="85"/>
      <c r="BC4" s="127">
        <v>93</v>
      </c>
      <c r="BD4" s="128"/>
      <c r="BE4" s="128"/>
      <c r="BF4" s="129"/>
      <c r="BG4" s="84">
        <v>100</v>
      </c>
      <c r="BH4" s="84"/>
      <c r="BI4" s="84"/>
      <c r="BJ4" s="84"/>
      <c r="BK4" s="84"/>
      <c r="BL4" s="85"/>
      <c r="BM4" s="83">
        <v>101</v>
      </c>
      <c r="BN4" s="84"/>
      <c r="BO4" s="84"/>
      <c r="BP4" s="84"/>
      <c r="BQ4" s="84"/>
      <c r="BR4" s="84"/>
      <c r="BS4" s="85"/>
      <c r="BT4" s="136">
        <v>102</v>
      </c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27">
        <v>103</v>
      </c>
      <c r="CF4" s="128"/>
      <c r="CG4" s="128"/>
      <c r="CH4" s="129"/>
      <c r="CI4" s="83">
        <v>110</v>
      </c>
      <c r="CJ4" s="84"/>
      <c r="CK4" s="84"/>
      <c r="CL4" s="84"/>
      <c r="CM4" s="84"/>
      <c r="CN4" s="85"/>
      <c r="CO4" s="83">
        <v>111</v>
      </c>
      <c r="CP4" s="84"/>
      <c r="CQ4" s="84"/>
      <c r="CR4" s="84"/>
      <c r="CS4" s="84"/>
      <c r="CT4" s="84"/>
      <c r="CU4" s="85"/>
      <c r="CV4" s="83">
        <v>112</v>
      </c>
      <c r="CW4" s="84"/>
      <c r="CX4" s="84"/>
      <c r="CY4" s="84"/>
      <c r="CZ4" s="84"/>
      <c r="DA4" s="84"/>
      <c r="DB4" s="84"/>
      <c r="DC4" s="84"/>
      <c r="DD4" s="84"/>
      <c r="DE4" s="84"/>
      <c r="DF4" s="85"/>
      <c r="DG4" s="127">
        <v>113</v>
      </c>
      <c r="DH4" s="128"/>
      <c r="DI4" s="128"/>
      <c r="DJ4" s="129"/>
      <c r="DK4" s="84">
        <v>120</v>
      </c>
      <c r="DL4" s="84"/>
      <c r="DM4" s="84"/>
      <c r="DN4" s="84"/>
      <c r="DO4" s="84"/>
      <c r="DP4" s="85"/>
      <c r="DQ4" s="83">
        <v>121</v>
      </c>
      <c r="DR4" s="84"/>
      <c r="DS4" s="84"/>
      <c r="DT4" s="84"/>
      <c r="DU4" s="84"/>
      <c r="DV4" s="84"/>
      <c r="DW4" s="85"/>
      <c r="DX4" s="83">
        <v>122</v>
      </c>
      <c r="DY4" s="84"/>
      <c r="DZ4" s="84"/>
      <c r="EA4" s="84"/>
      <c r="EB4" s="84"/>
      <c r="EC4" s="84"/>
      <c r="ED4" s="84"/>
      <c r="EE4" s="84"/>
      <c r="EF4" s="84"/>
      <c r="EG4" s="84"/>
      <c r="EH4" s="85"/>
      <c r="EI4" s="127">
        <v>123</v>
      </c>
      <c r="EJ4" s="128"/>
      <c r="EK4" s="128"/>
      <c r="EL4" s="129"/>
      <c r="EM4" s="84">
        <v>130</v>
      </c>
      <c r="EN4" s="84"/>
      <c r="EO4" s="84"/>
      <c r="EP4" s="84"/>
      <c r="EQ4" s="84"/>
      <c r="ER4" s="85"/>
      <c r="ES4" s="83">
        <v>131</v>
      </c>
      <c r="ET4" s="84"/>
      <c r="EU4" s="84"/>
      <c r="EV4" s="84"/>
      <c r="EW4" s="84"/>
      <c r="EX4" s="84"/>
      <c r="EY4" s="85"/>
      <c r="EZ4" s="83">
        <v>132</v>
      </c>
      <c r="FA4" s="84"/>
      <c r="FB4" s="84"/>
      <c r="FC4" s="84"/>
      <c r="FD4" s="84"/>
      <c r="FE4" s="84"/>
      <c r="FF4" s="84"/>
      <c r="FG4" s="84"/>
      <c r="FH4" s="84"/>
      <c r="FI4" s="84"/>
      <c r="FJ4" s="85"/>
      <c r="FK4" s="127">
        <v>133</v>
      </c>
      <c r="FL4" s="128"/>
      <c r="FM4" s="128"/>
      <c r="FN4" s="129"/>
      <c r="FO4" s="84">
        <v>140</v>
      </c>
      <c r="FP4" s="84"/>
      <c r="FQ4" s="84"/>
      <c r="FR4" s="84"/>
      <c r="FS4" s="84"/>
      <c r="FT4" s="85"/>
      <c r="FU4" s="83">
        <v>141</v>
      </c>
      <c r="FV4" s="84"/>
      <c r="FW4" s="84"/>
      <c r="FX4" s="84"/>
      <c r="FY4" s="84"/>
      <c r="FZ4" s="84"/>
      <c r="GA4" s="85"/>
      <c r="GB4" s="83">
        <v>142</v>
      </c>
      <c r="GC4" s="84"/>
      <c r="GD4" s="84"/>
      <c r="GE4" s="84"/>
      <c r="GF4" s="84"/>
      <c r="GG4" s="84"/>
      <c r="GH4" s="84"/>
      <c r="GI4" s="84"/>
      <c r="GJ4" s="84"/>
      <c r="GK4" s="84"/>
      <c r="GL4" s="85"/>
      <c r="GM4" s="127">
        <v>143</v>
      </c>
      <c r="GN4" s="128"/>
      <c r="GO4" s="128"/>
      <c r="GP4" s="129"/>
    </row>
    <row r="5" spans="1:198" ht="13.5" customHeight="1" x14ac:dyDescent="0.2">
      <c r="A5" s="130" t="s">
        <v>12</v>
      </c>
      <c r="B5" s="131"/>
      <c r="C5" s="87" t="s">
        <v>115</v>
      </c>
      <c r="D5" s="87"/>
      <c r="E5" s="87"/>
      <c r="F5" s="87"/>
      <c r="G5" s="87"/>
      <c r="H5" s="88"/>
      <c r="I5" s="86" t="s">
        <v>115</v>
      </c>
      <c r="J5" s="87"/>
      <c r="K5" s="87"/>
      <c r="L5" s="87"/>
      <c r="M5" s="87"/>
      <c r="N5" s="87"/>
      <c r="O5" s="88"/>
      <c r="P5" s="86" t="s">
        <v>115</v>
      </c>
      <c r="Q5" s="87"/>
      <c r="R5" s="87"/>
      <c r="S5" s="87"/>
      <c r="T5" s="87"/>
      <c r="U5" s="87"/>
      <c r="V5" s="87"/>
      <c r="W5" s="87"/>
      <c r="X5" s="87"/>
      <c r="Y5" s="87"/>
      <c r="Z5" s="88"/>
      <c r="AA5" s="87" t="s">
        <v>115</v>
      </c>
      <c r="AB5" s="87"/>
      <c r="AC5" s="87"/>
      <c r="AD5" s="88"/>
      <c r="AE5" s="87" t="s">
        <v>115</v>
      </c>
      <c r="AF5" s="87"/>
      <c r="AG5" s="87"/>
      <c r="AH5" s="87"/>
      <c r="AI5" s="87"/>
      <c r="AJ5" s="88"/>
      <c r="AK5" s="86" t="s">
        <v>115</v>
      </c>
      <c r="AL5" s="87"/>
      <c r="AM5" s="87"/>
      <c r="AN5" s="87"/>
      <c r="AO5" s="87"/>
      <c r="AP5" s="87"/>
      <c r="AQ5" s="88"/>
      <c r="AR5" s="86" t="s">
        <v>115</v>
      </c>
      <c r="AS5" s="87"/>
      <c r="AT5" s="87"/>
      <c r="AU5" s="87"/>
      <c r="AV5" s="87"/>
      <c r="AW5" s="87"/>
      <c r="AX5" s="87"/>
      <c r="AY5" s="87"/>
      <c r="AZ5" s="87"/>
      <c r="BA5" s="87"/>
      <c r="BB5" s="88"/>
      <c r="BC5" s="87" t="s">
        <v>115</v>
      </c>
      <c r="BD5" s="87"/>
      <c r="BE5" s="87"/>
      <c r="BF5" s="88"/>
      <c r="BG5" s="87" t="s">
        <v>115</v>
      </c>
      <c r="BH5" s="87"/>
      <c r="BI5" s="87"/>
      <c r="BJ5" s="87"/>
      <c r="BK5" s="87"/>
      <c r="BL5" s="88"/>
      <c r="BM5" s="86" t="s">
        <v>115</v>
      </c>
      <c r="BN5" s="87"/>
      <c r="BO5" s="87"/>
      <c r="BP5" s="87"/>
      <c r="BQ5" s="87"/>
      <c r="BR5" s="87"/>
      <c r="BS5" s="88"/>
      <c r="BT5" s="86" t="s">
        <v>115</v>
      </c>
      <c r="BU5" s="87"/>
      <c r="BV5" s="87"/>
      <c r="BW5" s="87"/>
      <c r="BX5" s="87"/>
      <c r="BY5" s="87"/>
      <c r="BZ5" s="87"/>
      <c r="CA5" s="87"/>
      <c r="CB5" s="87"/>
      <c r="CC5" s="87"/>
      <c r="CD5" s="88"/>
      <c r="CE5" s="87" t="s">
        <v>115</v>
      </c>
      <c r="CF5" s="87"/>
      <c r="CG5" s="87"/>
      <c r="CH5" s="88"/>
      <c r="CI5" s="87" t="s">
        <v>115</v>
      </c>
      <c r="CJ5" s="87"/>
      <c r="CK5" s="87"/>
      <c r="CL5" s="87"/>
      <c r="CM5" s="87"/>
      <c r="CN5" s="88"/>
      <c r="CO5" s="86" t="s">
        <v>115</v>
      </c>
      <c r="CP5" s="87"/>
      <c r="CQ5" s="87"/>
      <c r="CR5" s="87"/>
      <c r="CS5" s="87"/>
      <c r="CT5" s="87"/>
      <c r="CU5" s="88"/>
      <c r="CV5" s="86" t="s">
        <v>115</v>
      </c>
      <c r="CW5" s="87"/>
      <c r="CX5" s="87"/>
      <c r="CY5" s="87"/>
      <c r="CZ5" s="87"/>
      <c r="DA5" s="87"/>
      <c r="DB5" s="87"/>
      <c r="DC5" s="87"/>
      <c r="DD5" s="87"/>
      <c r="DE5" s="87"/>
      <c r="DF5" s="88"/>
      <c r="DG5" s="87" t="s">
        <v>115</v>
      </c>
      <c r="DH5" s="87"/>
      <c r="DI5" s="87"/>
      <c r="DJ5" s="88"/>
      <c r="DK5" s="87" t="s">
        <v>115</v>
      </c>
      <c r="DL5" s="87"/>
      <c r="DM5" s="87"/>
      <c r="DN5" s="87"/>
      <c r="DO5" s="87"/>
      <c r="DP5" s="88"/>
      <c r="DQ5" s="86" t="s">
        <v>115</v>
      </c>
      <c r="DR5" s="87"/>
      <c r="DS5" s="87"/>
      <c r="DT5" s="87"/>
      <c r="DU5" s="87"/>
      <c r="DV5" s="87"/>
      <c r="DW5" s="88"/>
      <c r="DX5" s="86" t="s">
        <v>115</v>
      </c>
      <c r="DY5" s="87"/>
      <c r="DZ5" s="87"/>
      <c r="EA5" s="87"/>
      <c r="EB5" s="87"/>
      <c r="EC5" s="87"/>
      <c r="ED5" s="87"/>
      <c r="EE5" s="87"/>
      <c r="EF5" s="87"/>
      <c r="EG5" s="87"/>
      <c r="EH5" s="88"/>
      <c r="EI5" s="87" t="s">
        <v>115</v>
      </c>
      <c r="EJ5" s="87"/>
      <c r="EK5" s="87"/>
      <c r="EL5" s="88"/>
      <c r="EM5" s="87" t="s">
        <v>115</v>
      </c>
      <c r="EN5" s="87"/>
      <c r="EO5" s="87"/>
      <c r="EP5" s="87"/>
      <c r="EQ5" s="87"/>
      <c r="ER5" s="88"/>
      <c r="ES5" s="86" t="s">
        <v>115</v>
      </c>
      <c r="ET5" s="87"/>
      <c r="EU5" s="87"/>
      <c r="EV5" s="87"/>
      <c r="EW5" s="87"/>
      <c r="EX5" s="87"/>
      <c r="EY5" s="88"/>
      <c r="EZ5" s="86" t="s">
        <v>115</v>
      </c>
      <c r="FA5" s="87"/>
      <c r="FB5" s="87"/>
      <c r="FC5" s="87"/>
      <c r="FD5" s="87"/>
      <c r="FE5" s="87"/>
      <c r="FF5" s="87"/>
      <c r="FG5" s="87"/>
      <c r="FH5" s="87"/>
      <c r="FI5" s="87"/>
      <c r="FJ5" s="88"/>
      <c r="FK5" s="87" t="s">
        <v>115</v>
      </c>
      <c r="FL5" s="87"/>
      <c r="FM5" s="87"/>
      <c r="FN5" s="88"/>
      <c r="FO5" s="87" t="s">
        <v>115</v>
      </c>
      <c r="FP5" s="87"/>
      <c r="FQ5" s="87"/>
      <c r="FR5" s="87"/>
      <c r="FS5" s="87"/>
      <c r="FT5" s="88"/>
      <c r="FU5" s="86" t="s">
        <v>115</v>
      </c>
      <c r="FV5" s="87"/>
      <c r="FW5" s="87"/>
      <c r="FX5" s="87"/>
      <c r="FY5" s="87"/>
      <c r="FZ5" s="87"/>
      <c r="GA5" s="88"/>
      <c r="GB5" s="86" t="s">
        <v>115</v>
      </c>
      <c r="GC5" s="87"/>
      <c r="GD5" s="87"/>
      <c r="GE5" s="87"/>
      <c r="GF5" s="87"/>
      <c r="GG5" s="87"/>
      <c r="GH5" s="87"/>
      <c r="GI5" s="87"/>
      <c r="GJ5" s="87"/>
      <c r="GK5" s="87"/>
      <c r="GL5" s="88"/>
      <c r="GM5" s="87" t="s">
        <v>115</v>
      </c>
      <c r="GN5" s="87"/>
      <c r="GO5" s="87"/>
      <c r="GP5" s="88"/>
    </row>
    <row r="6" spans="1:198" ht="13.5" customHeight="1" x14ac:dyDescent="0.2">
      <c r="A6" s="132"/>
      <c r="B6" s="133"/>
      <c r="C6" s="90" t="s">
        <v>22</v>
      </c>
      <c r="D6" s="90"/>
      <c r="E6" s="90"/>
      <c r="F6" s="90"/>
      <c r="G6" s="90"/>
      <c r="H6" s="91"/>
      <c r="I6" s="89" t="s">
        <v>22</v>
      </c>
      <c r="J6" s="90"/>
      <c r="K6" s="90"/>
      <c r="L6" s="90"/>
      <c r="M6" s="90"/>
      <c r="N6" s="90"/>
      <c r="O6" s="91"/>
      <c r="P6" s="89" t="s">
        <v>22</v>
      </c>
      <c r="Q6" s="90"/>
      <c r="R6" s="90"/>
      <c r="S6" s="90"/>
      <c r="T6" s="90"/>
      <c r="U6" s="90"/>
      <c r="V6" s="90"/>
      <c r="W6" s="90"/>
      <c r="X6" s="90"/>
      <c r="Y6" s="90"/>
      <c r="Z6" s="91"/>
      <c r="AA6" s="90" t="s">
        <v>22</v>
      </c>
      <c r="AB6" s="90"/>
      <c r="AC6" s="90"/>
      <c r="AD6" s="91"/>
      <c r="AE6" s="90" t="s">
        <v>23</v>
      </c>
      <c r="AF6" s="90"/>
      <c r="AG6" s="90"/>
      <c r="AH6" s="90"/>
      <c r="AI6" s="90"/>
      <c r="AJ6" s="91"/>
      <c r="AK6" s="89" t="s">
        <v>23</v>
      </c>
      <c r="AL6" s="90"/>
      <c r="AM6" s="90"/>
      <c r="AN6" s="90"/>
      <c r="AO6" s="90"/>
      <c r="AP6" s="90"/>
      <c r="AQ6" s="91"/>
      <c r="AR6" s="89" t="s">
        <v>23</v>
      </c>
      <c r="AS6" s="90"/>
      <c r="AT6" s="90"/>
      <c r="AU6" s="90"/>
      <c r="AV6" s="90"/>
      <c r="AW6" s="90"/>
      <c r="AX6" s="90"/>
      <c r="AY6" s="90"/>
      <c r="AZ6" s="90"/>
      <c r="BA6" s="90"/>
      <c r="BB6" s="91"/>
      <c r="BC6" s="90" t="s">
        <v>23</v>
      </c>
      <c r="BD6" s="90"/>
      <c r="BE6" s="90"/>
      <c r="BF6" s="91"/>
      <c r="BG6" s="90" t="s">
        <v>24</v>
      </c>
      <c r="BH6" s="90"/>
      <c r="BI6" s="90"/>
      <c r="BJ6" s="90"/>
      <c r="BK6" s="90"/>
      <c r="BL6" s="91"/>
      <c r="BM6" s="89" t="s">
        <v>24</v>
      </c>
      <c r="BN6" s="90"/>
      <c r="BO6" s="90"/>
      <c r="BP6" s="90"/>
      <c r="BQ6" s="90"/>
      <c r="BR6" s="90"/>
      <c r="BS6" s="91"/>
      <c r="BT6" s="137" t="s">
        <v>24</v>
      </c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90" t="s">
        <v>24</v>
      </c>
      <c r="CF6" s="90"/>
      <c r="CG6" s="90"/>
      <c r="CH6" s="91"/>
      <c r="CI6" s="90" t="s">
        <v>25</v>
      </c>
      <c r="CJ6" s="90"/>
      <c r="CK6" s="90"/>
      <c r="CL6" s="90"/>
      <c r="CM6" s="90"/>
      <c r="CN6" s="91"/>
      <c r="CO6" s="89" t="str">
        <f>+CI6</f>
        <v>うち、給与所得者</v>
      </c>
      <c r="CP6" s="90"/>
      <c r="CQ6" s="90"/>
      <c r="CR6" s="90"/>
      <c r="CS6" s="90"/>
      <c r="CT6" s="90"/>
      <c r="CU6" s="91"/>
      <c r="CV6" s="89" t="s">
        <v>162</v>
      </c>
      <c r="CW6" s="90"/>
      <c r="CX6" s="90"/>
      <c r="CY6" s="90"/>
      <c r="CZ6" s="90"/>
      <c r="DA6" s="90"/>
      <c r="DB6" s="90"/>
      <c r="DC6" s="90"/>
      <c r="DD6" s="90"/>
      <c r="DE6" s="90"/>
      <c r="DF6" s="91"/>
      <c r="DG6" s="90" t="s">
        <v>162</v>
      </c>
      <c r="DH6" s="90"/>
      <c r="DI6" s="90"/>
      <c r="DJ6" s="91"/>
      <c r="DK6" s="90" t="s">
        <v>26</v>
      </c>
      <c r="DL6" s="90"/>
      <c r="DM6" s="90"/>
      <c r="DN6" s="90"/>
      <c r="DO6" s="90"/>
      <c r="DP6" s="91"/>
      <c r="DQ6" s="89" t="s">
        <v>26</v>
      </c>
      <c r="DR6" s="90"/>
      <c r="DS6" s="90"/>
      <c r="DT6" s="90"/>
      <c r="DU6" s="90"/>
      <c r="DV6" s="90"/>
      <c r="DW6" s="91"/>
      <c r="DX6" s="89" t="s">
        <v>26</v>
      </c>
      <c r="DY6" s="90"/>
      <c r="DZ6" s="90"/>
      <c r="EA6" s="90"/>
      <c r="EB6" s="90"/>
      <c r="EC6" s="90"/>
      <c r="ED6" s="90"/>
      <c r="EE6" s="90"/>
      <c r="EF6" s="90"/>
      <c r="EG6" s="90"/>
      <c r="EH6" s="91"/>
      <c r="EI6" s="90" t="s">
        <v>26</v>
      </c>
      <c r="EJ6" s="90"/>
      <c r="EK6" s="90"/>
      <c r="EL6" s="91"/>
      <c r="EM6" s="90" t="s">
        <v>27</v>
      </c>
      <c r="EN6" s="90"/>
      <c r="EO6" s="90"/>
      <c r="EP6" s="90"/>
      <c r="EQ6" s="90"/>
      <c r="ER6" s="91"/>
      <c r="ES6" s="89" t="s">
        <v>27</v>
      </c>
      <c r="ET6" s="90"/>
      <c r="EU6" s="90"/>
      <c r="EV6" s="90"/>
      <c r="EW6" s="90"/>
      <c r="EX6" s="90"/>
      <c r="EY6" s="91"/>
      <c r="EZ6" s="89" t="s">
        <v>27</v>
      </c>
      <c r="FA6" s="90"/>
      <c r="FB6" s="90"/>
      <c r="FC6" s="90"/>
      <c r="FD6" s="90"/>
      <c r="FE6" s="90"/>
      <c r="FF6" s="90"/>
      <c r="FG6" s="90"/>
      <c r="FH6" s="90"/>
      <c r="FI6" s="90"/>
      <c r="FJ6" s="91"/>
      <c r="FK6" s="90" t="s">
        <v>27</v>
      </c>
      <c r="FL6" s="90"/>
      <c r="FM6" s="90"/>
      <c r="FN6" s="91"/>
      <c r="FO6" s="90" t="s">
        <v>22</v>
      </c>
      <c r="FP6" s="90"/>
      <c r="FQ6" s="90"/>
      <c r="FR6" s="90"/>
      <c r="FS6" s="90"/>
      <c r="FT6" s="91"/>
      <c r="FU6" s="89" t="s">
        <v>22</v>
      </c>
      <c r="FV6" s="90"/>
      <c r="FW6" s="90"/>
      <c r="FX6" s="90"/>
      <c r="FY6" s="90"/>
      <c r="FZ6" s="90"/>
      <c r="GA6" s="91"/>
      <c r="GB6" s="89" t="s">
        <v>22</v>
      </c>
      <c r="GC6" s="90"/>
      <c r="GD6" s="90"/>
      <c r="GE6" s="90"/>
      <c r="GF6" s="90"/>
      <c r="GG6" s="90"/>
      <c r="GH6" s="90"/>
      <c r="GI6" s="90"/>
      <c r="GJ6" s="90"/>
      <c r="GK6" s="90"/>
      <c r="GL6" s="91"/>
      <c r="GM6" s="90" t="s">
        <v>22</v>
      </c>
      <c r="GN6" s="90"/>
      <c r="GO6" s="90"/>
      <c r="GP6" s="91"/>
    </row>
    <row r="7" spans="1:198" ht="15" customHeight="1" x14ac:dyDescent="0.2">
      <c r="A7" s="121" t="s">
        <v>29</v>
      </c>
      <c r="B7" s="122"/>
      <c r="C7" s="111" t="s">
        <v>30</v>
      </c>
      <c r="D7" s="111"/>
      <c r="E7" s="111"/>
      <c r="F7" s="112"/>
      <c r="G7" s="103" t="s">
        <v>31</v>
      </c>
      <c r="H7" s="106" t="s">
        <v>32</v>
      </c>
      <c r="I7" s="110" t="s">
        <v>33</v>
      </c>
      <c r="J7" s="103" t="s">
        <v>34</v>
      </c>
      <c r="K7" s="103" t="s">
        <v>137</v>
      </c>
      <c r="L7" s="103" t="s">
        <v>138</v>
      </c>
      <c r="M7" s="103" t="s">
        <v>139</v>
      </c>
      <c r="N7" s="103" t="s">
        <v>141</v>
      </c>
      <c r="O7" s="107" t="s">
        <v>35</v>
      </c>
      <c r="P7" s="109" t="s">
        <v>36</v>
      </c>
      <c r="Q7" s="108" t="s">
        <v>37</v>
      </c>
      <c r="R7" s="111" t="s">
        <v>38</v>
      </c>
      <c r="S7" s="111"/>
      <c r="T7" s="111"/>
      <c r="U7" s="111"/>
      <c r="V7" s="111"/>
      <c r="W7" s="112"/>
      <c r="X7" s="103" t="s">
        <v>39</v>
      </c>
      <c r="Y7" s="105" t="s">
        <v>40</v>
      </c>
      <c r="Z7" s="114" t="s">
        <v>41</v>
      </c>
      <c r="AA7" s="116" t="s">
        <v>42</v>
      </c>
      <c r="AB7" s="111" t="s">
        <v>43</v>
      </c>
      <c r="AC7" s="117"/>
      <c r="AD7" s="118"/>
      <c r="AE7" s="111" t="s">
        <v>30</v>
      </c>
      <c r="AF7" s="111"/>
      <c r="AG7" s="111"/>
      <c r="AH7" s="112"/>
      <c r="AI7" s="103" t="s">
        <v>31</v>
      </c>
      <c r="AJ7" s="106" t="s">
        <v>32</v>
      </c>
      <c r="AK7" s="110" t="s">
        <v>33</v>
      </c>
      <c r="AL7" s="103" t="s">
        <v>34</v>
      </c>
      <c r="AM7" s="103" t="s">
        <v>137</v>
      </c>
      <c r="AN7" s="103" t="s">
        <v>138</v>
      </c>
      <c r="AO7" s="103" t="s">
        <v>139</v>
      </c>
      <c r="AP7" s="103" t="s">
        <v>141</v>
      </c>
      <c r="AQ7" s="107" t="s">
        <v>35</v>
      </c>
      <c r="AR7" s="109" t="s">
        <v>36</v>
      </c>
      <c r="AS7" s="108" t="s">
        <v>37</v>
      </c>
      <c r="AT7" s="111" t="s">
        <v>38</v>
      </c>
      <c r="AU7" s="111"/>
      <c r="AV7" s="111"/>
      <c r="AW7" s="111"/>
      <c r="AX7" s="111"/>
      <c r="AY7" s="112"/>
      <c r="AZ7" s="103" t="s">
        <v>39</v>
      </c>
      <c r="BA7" s="105" t="s">
        <v>40</v>
      </c>
      <c r="BB7" s="114" t="s">
        <v>41</v>
      </c>
      <c r="BC7" s="116" t="s">
        <v>42</v>
      </c>
      <c r="BD7" s="111" t="s">
        <v>43</v>
      </c>
      <c r="BE7" s="117"/>
      <c r="BF7" s="118"/>
      <c r="BG7" s="111" t="s">
        <v>30</v>
      </c>
      <c r="BH7" s="111"/>
      <c r="BI7" s="111"/>
      <c r="BJ7" s="112"/>
      <c r="BK7" s="103" t="s">
        <v>31</v>
      </c>
      <c r="BL7" s="106" t="s">
        <v>32</v>
      </c>
      <c r="BM7" s="110" t="s">
        <v>33</v>
      </c>
      <c r="BN7" s="103" t="s">
        <v>34</v>
      </c>
      <c r="BO7" s="103" t="s">
        <v>137</v>
      </c>
      <c r="BP7" s="103" t="s">
        <v>138</v>
      </c>
      <c r="BQ7" s="103" t="s">
        <v>139</v>
      </c>
      <c r="BR7" s="103" t="s">
        <v>141</v>
      </c>
      <c r="BS7" s="107" t="s">
        <v>35</v>
      </c>
      <c r="BT7" s="109" t="s">
        <v>36</v>
      </c>
      <c r="BU7" s="108" t="s">
        <v>37</v>
      </c>
      <c r="BV7" s="138" t="s">
        <v>38</v>
      </c>
      <c r="BW7" s="138"/>
      <c r="BX7" s="138"/>
      <c r="BY7" s="138"/>
      <c r="BZ7" s="138"/>
      <c r="CA7" s="138"/>
      <c r="CB7" s="108" t="s">
        <v>39</v>
      </c>
      <c r="CC7" s="139" t="s">
        <v>40</v>
      </c>
      <c r="CD7" s="114" t="s">
        <v>41</v>
      </c>
      <c r="CE7" s="116" t="s">
        <v>42</v>
      </c>
      <c r="CF7" s="111" t="s">
        <v>43</v>
      </c>
      <c r="CG7" s="117"/>
      <c r="CH7" s="118"/>
      <c r="CI7" s="111" t="s">
        <v>30</v>
      </c>
      <c r="CJ7" s="111"/>
      <c r="CK7" s="111"/>
      <c r="CL7" s="112"/>
      <c r="CM7" s="103" t="s">
        <v>31</v>
      </c>
      <c r="CN7" s="106" t="s">
        <v>32</v>
      </c>
      <c r="CO7" s="110" t="s">
        <v>33</v>
      </c>
      <c r="CP7" s="103" t="s">
        <v>34</v>
      </c>
      <c r="CQ7" s="103" t="s">
        <v>137</v>
      </c>
      <c r="CR7" s="103" t="s">
        <v>138</v>
      </c>
      <c r="CS7" s="103" t="s">
        <v>139</v>
      </c>
      <c r="CT7" s="103" t="s">
        <v>141</v>
      </c>
      <c r="CU7" s="107" t="s">
        <v>35</v>
      </c>
      <c r="CV7" s="109" t="s">
        <v>36</v>
      </c>
      <c r="CW7" s="116" t="s">
        <v>37</v>
      </c>
      <c r="CX7" s="111" t="s">
        <v>38</v>
      </c>
      <c r="CY7" s="111"/>
      <c r="CZ7" s="111"/>
      <c r="DA7" s="111"/>
      <c r="DB7" s="111"/>
      <c r="DC7" s="112"/>
      <c r="DD7" s="103" t="s">
        <v>39</v>
      </c>
      <c r="DE7" s="105" t="s">
        <v>40</v>
      </c>
      <c r="DF7" s="114" t="s">
        <v>41</v>
      </c>
      <c r="DG7" s="116" t="s">
        <v>42</v>
      </c>
      <c r="DH7" s="111" t="s">
        <v>43</v>
      </c>
      <c r="DI7" s="117"/>
      <c r="DJ7" s="118"/>
      <c r="DK7" s="111" t="s">
        <v>30</v>
      </c>
      <c r="DL7" s="111"/>
      <c r="DM7" s="111"/>
      <c r="DN7" s="112"/>
      <c r="DO7" s="103" t="s">
        <v>31</v>
      </c>
      <c r="DP7" s="106" t="s">
        <v>32</v>
      </c>
      <c r="DQ7" s="110" t="s">
        <v>33</v>
      </c>
      <c r="DR7" s="103" t="s">
        <v>34</v>
      </c>
      <c r="DS7" s="103" t="s">
        <v>137</v>
      </c>
      <c r="DT7" s="103" t="s">
        <v>138</v>
      </c>
      <c r="DU7" s="103" t="s">
        <v>139</v>
      </c>
      <c r="DV7" s="103" t="s">
        <v>141</v>
      </c>
      <c r="DW7" s="107" t="s">
        <v>35</v>
      </c>
      <c r="DX7" s="109" t="s">
        <v>36</v>
      </c>
      <c r="DY7" s="108" t="s">
        <v>37</v>
      </c>
      <c r="DZ7" s="111" t="s">
        <v>38</v>
      </c>
      <c r="EA7" s="111"/>
      <c r="EB7" s="111"/>
      <c r="EC7" s="111"/>
      <c r="ED7" s="111"/>
      <c r="EE7" s="112"/>
      <c r="EF7" s="103" t="s">
        <v>39</v>
      </c>
      <c r="EG7" s="105" t="s">
        <v>40</v>
      </c>
      <c r="EH7" s="114" t="s">
        <v>41</v>
      </c>
      <c r="EI7" s="116" t="s">
        <v>42</v>
      </c>
      <c r="EJ7" s="111" t="s">
        <v>43</v>
      </c>
      <c r="EK7" s="117"/>
      <c r="EL7" s="118"/>
      <c r="EM7" s="111" t="s">
        <v>30</v>
      </c>
      <c r="EN7" s="111"/>
      <c r="EO7" s="111"/>
      <c r="EP7" s="112"/>
      <c r="EQ7" s="103" t="s">
        <v>31</v>
      </c>
      <c r="ER7" s="106" t="s">
        <v>32</v>
      </c>
      <c r="ES7" s="110" t="s">
        <v>33</v>
      </c>
      <c r="ET7" s="103" t="s">
        <v>34</v>
      </c>
      <c r="EU7" s="103" t="s">
        <v>137</v>
      </c>
      <c r="EV7" s="103" t="s">
        <v>138</v>
      </c>
      <c r="EW7" s="103" t="s">
        <v>139</v>
      </c>
      <c r="EX7" s="103" t="s">
        <v>141</v>
      </c>
      <c r="EY7" s="107" t="s">
        <v>35</v>
      </c>
      <c r="EZ7" s="109" t="s">
        <v>36</v>
      </c>
      <c r="FA7" s="108" t="s">
        <v>37</v>
      </c>
      <c r="FB7" s="111" t="s">
        <v>38</v>
      </c>
      <c r="FC7" s="111"/>
      <c r="FD7" s="111"/>
      <c r="FE7" s="111"/>
      <c r="FF7" s="111"/>
      <c r="FG7" s="112"/>
      <c r="FH7" s="103" t="s">
        <v>39</v>
      </c>
      <c r="FI7" s="105" t="s">
        <v>40</v>
      </c>
      <c r="FJ7" s="114" t="s">
        <v>41</v>
      </c>
      <c r="FK7" s="116" t="s">
        <v>42</v>
      </c>
      <c r="FL7" s="111" t="s">
        <v>43</v>
      </c>
      <c r="FM7" s="117"/>
      <c r="FN7" s="118"/>
      <c r="FO7" s="111" t="s">
        <v>30</v>
      </c>
      <c r="FP7" s="111"/>
      <c r="FQ7" s="111"/>
      <c r="FR7" s="112"/>
      <c r="FS7" s="103" t="s">
        <v>31</v>
      </c>
      <c r="FT7" s="106" t="s">
        <v>32</v>
      </c>
      <c r="FU7" s="110" t="s">
        <v>33</v>
      </c>
      <c r="FV7" s="103" t="s">
        <v>34</v>
      </c>
      <c r="FW7" s="103" t="s">
        <v>137</v>
      </c>
      <c r="FX7" s="103" t="s">
        <v>138</v>
      </c>
      <c r="FY7" s="103" t="s">
        <v>139</v>
      </c>
      <c r="FZ7" s="103" t="s">
        <v>141</v>
      </c>
      <c r="GA7" s="107" t="s">
        <v>35</v>
      </c>
      <c r="GB7" s="109" t="s">
        <v>36</v>
      </c>
      <c r="GC7" s="108" t="s">
        <v>37</v>
      </c>
      <c r="GD7" s="111" t="s">
        <v>38</v>
      </c>
      <c r="GE7" s="111"/>
      <c r="GF7" s="111"/>
      <c r="GG7" s="111"/>
      <c r="GH7" s="111"/>
      <c r="GI7" s="112"/>
      <c r="GJ7" s="103" t="s">
        <v>39</v>
      </c>
      <c r="GK7" s="105" t="s">
        <v>40</v>
      </c>
      <c r="GL7" s="114" t="s">
        <v>41</v>
      </c>
      <c r="GM7" s="116" t="s">
        <v>42</v>
      </c>
      <c r="GN7" s="111" t="s">
        <v>43</v>
      </c>
      <c r="GO7" s="117"/>
      <c r="GP7" s="118"/>
    </row>
    <row r="8" spans="1:198" ht="10.5" customHeight="1" x14ac:dyDescent="0.2">
      <c r="A8" s="123"/>
      <c r="B8" s="124"/>
      <c r="C8" s="99" t="s">
        <v>44</v>
      </c>
      <c r="D8" s="100"/>
      <c r="E8" s="99" t="s">
        <v>45</v>
      </c>
      <c r="F8" s="5"/>
      <c r="G8" s="103"/>
      <c r="H8" s="107"/>
      <c r="I8" s="110"/>
      <c r="J8" s="103"/>
      <c r="K8" s="103"/>
      <c r="L8" s="103"/>
      <c r="M8" s="103"/>
      <c r="N8" s="103"/>
      <c r="O8" s="107"/>
      <c r="P8" s="110"/>
      <c r="Q8" s="103"/>
      <c r="R8" s="104" t="s">
        <v>46</v>
      </c>
      <c r="S8" s="104" t="s">
        <v>47</v>
      </c>
      <c r="T8" s="104" t="s">
        <v>48</v>
      </c>
      <c r="U8" s="104" t="s">
        <v>49</v>
      </c>
      <c r="V8" s="104" t="s">
        <v>50</v>
      </c>
      <c r="W8" s="104" t="s">
        <v>45</v>
      </c>
      <c r="X8" s="103"/>
      <c r="Y8" s="105"/>
      <c r="Z8" s="115"/>
      <c r="AA8" s="116"/>
      <c r="AB8" s="99" t="s">
        <v>44</v>
      </c>
      <c r="AC8" s="100"/>
      <c r="AD8" s="113" t="s">
        <v>51</v>
      </c>
      <c r="AE8" s="99" t="s">
        <v>44</v>
      </c>
      <c r="AF8" s="100"/>
      <c r="AG8" s="99" t="s">
        <v>45</v>
      </c>
      <c r="AH8" s="5"/>
      <c r="AI8" s="103"/>
      <c r="AJ8" s="107"/>
      <c r="AK8" s="110"/>
      <c r="AL8" s="103"/>
      <c r="AM8" s="103"/>
      <c r="AN8" s="103"/>
      <c r="AO8" s="103"/>
      <c r="AP8" s="103"/>
      <c r="AQ8" s="107"/>
      <c r="AR8" s="110"/>
      <c r="AS8" s="103"/>
      <c r="AT8" s="104" t="s">
        <v>46</v>
      </c>
      <c r="AU8" s="104" t="s">
        <v>47</v>
      </c>
      <c r="AV8" s="104" t="s">
        <v>48</v>
      </c>
      <c r="AW8" s="104" t="s">
        <v>49</v>
      </c>
      <c r="AX8" s="104" t="s">
        <v>50</v>
      </c>
      <c r="AY8" s="104" t="s">
        <v>45</v>
      </c>
      <c r="AZ8" s="103"/>
      <c r="BA8" s="105"/>
      <c r="BB8" s="115"/>
      <c r="BC8" s="116"/>
      <c r="BD8" s="99" t="s">
        <v>44</v>
      </c>
      <c r="BE8" s="100"/>
      <c r="BF8" s="113" t="s">
        <v>51</v>
      </c>
      <c r="BG8" s="99" t="s">
        <v>44</v>
      </c>
      <c r="BH8" s="100"/>
      <c r="BI8" s="99" t="s">
        <v>45</v>
      </c>
      <c r="BJ8" s="5"/>
      <c r="BK8" s="103"/>
      <c r="BL8" s="107"/>
      <c r="BM8" s="110"/>
      <c r="BN8" s="103"/>
      <c r="BO8" s="103"/>
      <c r="BP8" s="103"/>
      <c r="BQ8" s="103"/>
      <c r="BR8" s="103"/>
      <c r="BS8" s="107"/>
      <c r="BT8" s="110"/>
      <c r="BU8" s="103"/>
      <c r="BV8" s="104" t="s">
        <v>46</v>
      </c>
      <c r="BW8" s="104" t="s">
        <v>47</v>
      </c>
      <c r="BX8" s="104" t="s">
        <v>48</v>
      </c>
      <c r="BY8" s="104" t="s">
        <v>49</v>
      </c>
      <c r="BZ8" s="104" t="s">
        <v>50</v>
      </c>
      <c r="CA8" s="104" t="s">
        <v>45</v>
      </c>
      <c r="CB8" s="103"/>
      <c r="CC8" s="105"/>
      <c r="CD8" s="115"/>
      <c r="CE8" s="116"/>
      <c r="CF8" s="99" t="s">
        <v>44</v>
      </c>
      <c r="CG8" s="100"/>
      <c r="CH8" s="113" t="s">
        <v>51</v>
      </c>
      <c r="CI8" s="99" t="s">
        <v>44</v>
      </c>
      <c r="CJ8" s="100"/>
      <c r="CK8" s="99" t="s">
        <v>45</v>
      </c>
      <c r="CL8" s="5"/>
      <c r="CM8" s="103"/>
      <c r="CN8" s="107"/>
      <c r="CO8" s="110"/>
      <c r="CP8" s="103"/>
      <c r="CQ8" s="103"/>
      <c r="CR8" s="103"/>
      <c r="CS8" s="103"/>
      <c r="CT8" s="103"/>
      <c r="CU8" s="107"/>
      <c r="CV8" s="110"/>
      <c r="CW8" s="116"/>
      <c r="CX8" s="104" t="s">
        <v>46</v>
      </c>
      <c r="CY8" s="104" t="s">
        <v>47</v>
      </c>
      <c r="CZ8" s="104" t="s">
        <v>48</v>
      </c>
      <c r="DA8" s="104" t="s">
        <v>49</v>
      </c>
      <c r="DB8" s="104" t="s">
        <v>50</v>
      </c>
      <c r="DC8" s="104" t="s">
        <v>45</v>
      </c>
      <c r="DD8" s="103"/>
      <c r="DE8" s="105"/>
      <c r="DF8" s="115"/>
      <c r="DG8" s="116"/>
      <c r="DH8" s="99" t="s">
        <v>44</v>
      </c>
      <c r="DI8" s="100"/>
      <c r="DJ8" s="113" t="s">
        <v>51</v>
      </c>
      <c r="DK8" s="99" t="s">
        <v>44</v>
      </c>
      <c r="DL8" s="100"/>
      <c r="DM8" s="99" t="s">
        <v>45</v>
      </c>
      <c r="DN8" s="5"/>
      <c r="DO8" s="103"/>
      <c r="DP8" s="107"/>
      <c r="DQ8" s="110"/>
      <c r="DR8" s="103"/>
      <c r="DS8" s="103"/>
      <c r="DT8" s="103"/>
      <c r="DU8" s="103"/>
      <c r="DV8" s="103"/>
      <c r="DW8" s="107"/>
      <c r="DX8" s="110"/>
      <c r="DY8" s="103"/>
      <c r="DZ8" s="104" t="s">
        <v>46</v>
      </c>
      <c r="EA8" s="104" t="s">
        <v>47</v>
      </c>
      <c r="EB8" s="104" t="s">
        <v>48</v>
      </c>
      <c r="EC8" s="104" t="s">
        <v>49</v>
      </c>
      <c r="ED8" s="104" t="s">
        <v>50</v>
      </c>
      <c r="EE8" s="104" t="s">
        <v>45</v>
      </c>
      <c r="EF8" s="103"/>
      <c r="EG8" s="105"/>
      <c r="EH8" s="115"/>
      <c r="EI8" s="116"/>
      <c r="EJ8" s="99" t="s">
        <v>44</v>
      </c>
      <c r="EK8" s="100"/>
      <c r="EL8" s="113" t="s">
        <v>51</v>
      </c>
      <c r="EM8" s="99" t="s">
        <v>44</v>
      </c>
      <c r="EN8" s="100"/>
      <c r="EO8" s="99" t="s">
        <v>45</v>
      </c>
      <c r="EP8" s="5"/>
      <c r="EQ8" s="103"/>
      <c r="ER8" s="107"/>
      <c r="ES8" s="110"/>
      <c r="ET8" s="103"/>
      <c r="EU8" s="103"/>
      <c r="EV8" s="103"/>
      <c r="EW8" s="103"/>
      <c r="EX8" s="103"/>
      <c r="EY8" s="107"/>
      <c r="EZ8" s="110"/>
      <c r="FA8" s="103"/>
      <c r="FB8" s="104" t="s">
        <v>46</v>
      </c>
      <c r="FC8" s="104" t="s">
        <v>47</v>
      </c>
      <c r="FD8" s="104" t="s">
        <v>48</v>
      </c>
      <c r="FE8" s="104" t="s">
        <v>49</v>
      </c>
      <c r="FF8" s="104" t="s">
        <v>50</v>
      </c>
      <c r="FG8" s="104" t="s">
        <v>45</v>
      </c>
      <c r="FH8" s="103"/>
      <c r="FI8" s="105"/>
      <c r="FJ8" s="115"/>
      <c r="FK8" s="116"/>
      <c r="FL8" s="99" t="s">
        <v>44</v>
      </c>
      <c r="FM8" s="100"/>
      <c r="FN8" s="113" t="s">
        <v>51</v>
      </c>
      <c r="FO8" s="99" t="s">
        <v>44</v>
      </c>
      <c r="FP8" s="100"/>
      <c r="FQ8" s="99" t="s">
        <v>45</v>
      </c>
      <c r="FR8" s="5"/>
      <c r="FS8" s="103"/>
      <c r="FT8" s="107"/>
      <c r="FU8" s="110"/>
      <c r="FV8" s="103"/>
      <c r="FW8" s="103"/>
      <c r="FX8" s="103"/>
      <c r="FY8" s="103"/>
      <c r="FZ8" s="103"/>
      <c r="GA8" s="107"/>
      <c r="GB8" s="110"/>
      <c r="GC8" s="103"/>
      <c r="GD8" s="104" t="s">
        <v>46</v>
      </c>
      <c r="GE8" s="104" t="s">
        <v>47</v>
      </c>
      <c r="GF8" s="104" t="s">
        <v>48</v>
      </c>
      <c r="GG8" s="104" t="s">
        <v>49</v>
      </c>
      <c r="GH8" s="104" t="s">
        <v>50</v>
      </c>
      <c r="GI8" s="104" t="s">
        <v>45</v>
      </c>
      <c r="GJ8" s="103"/>
      <c r="GK8" s="105"/>
      <c r="GL8" s="115"/>
      <c r="GM8" s="116"/>
      <c r="GN8" s="99" t="s">
        <v>44</v>
      </c>
      <c r="GO8" s="100"/>
      <c r="GP8" s="113" t="s">
        <v>51</v>
      </c>
    </row>
    <row r="9" spans="1:198" ht="15" customHeight="1" x14ac:dyDescent="0.2">
      <c r="A9" s="123"/>
      <c r="B9" s="124"/>
      <c r="C9" s="101"/>
      <c r="D9" s="102"/>
      <c r="E9" s="103"/>
      <c r="F9" s="97" t="s">
        <v>52</v>
      </c>
      <c r="G9" s="103"/>
      <c r="H9" s="107"/>
      <c r="I9" s="110"/>
      <c r="J9" s="103"/>
      <c r="K9" s="103"/>
      <c r="L9" s="103"/>
      <c r="M9" s="103"/>
      <c r="N9" s="103"/>
      <c r="O9" s="107"/>
      <c r="P9" s="110"/>
      <c r="Q9" s="103"/>
      <c r="R9" s="105"/>
      <c r="S9" s="105"/>
      <c r="T9" s="105"/>
      <c r="U9" s="105"/>
      <c r="V9" s="105"/>
      <c r="W9" s="105"/>
      <c r="X9" s="103"/>
      <c r="Y9" s="105"/>
      <c r="Z9" s="115"/>
      <c r="AA9" s="116"/>
      <c r="AB9" s="101"/>
      <c r="AC9" s="102"/>
      <c r="AD9" s="107"/>
      <c r="AE9" s="101"/>
      <c r="AF9" s="102"/>
      <c r="AG9" s="103"/>
      <c r="AH9" s="97" t="s">
        <v>52</v>
      </c>
      <c r="AI9" s="103"/>
      <c r="AJ9" s="107"/>
      <c r="AK9" s="110"/>
      <c r="AL9" s="103"/>
      <c r="AM9" s="103"/>
      <c r="AN9" s="103"/>
      <c r="AO9" s="103"/>
      <c r="AP9" s="103"/>
      <c r="AQ9" s="107"/>
      <c r="AR9" s="110"/>
      <c r="AS9" s="103"/>
      <c r="AT9" s="105"/>
      <c r="AU9" s="105"/>
      <c r="AV9" s="105"/>
      <c r="AW9" s="105"/>
      <c r="AX9" s="105"/>
      <c r="AY9" s="105"/>
      <c r="AZ9" s="103"/>
      <c r="BA9" s="105"/>
      <c r="BB9" s="115"/>
      <c r="BC9" s="116"/>
      <c r="BD9" s="101"/>
      <c r="BE9" s="102"/>
      <c r="BF9" s="107"/>
      <c r="BG9" s="101"/>
      <c r="BH9" s="102"/>
      <c r="BI9" s="103"/>
      <c r="BJ9" s="97" t="s">
        <v>52</v>
      </c>
      <c r="BK9" s="103"/>
      <c r="BL9" s="107"/>
      <c r="BM9" s="110"/>
      <c r="BN9" s="103"/>
      <c r="BO9" s="103"/>
      <c r="BP9" s="103"/>
      <c r="BQ9" s="103"/>
      <c r="BR9" s="103"/>
      <c r="BS9" s="107"/>
      <c r="BT9" s="110"/>
      <c r="BU9" s="103"/>
      <c r="BV9" s="105"/>
      <c r="BW9" s="105"/>
      <c r="BX9" s="105"/>
      <c r="BY9" s="105"/>
      <c r="BZ9" s="105"/>
      <c r="CA9" s="105"/>
      <c r="CB9" s="103"/>
      <c r="CC9" s="105"/>
      <c r="CD9" s="115"/>
      <c r="CE9" s="116"/>
      <c r="CF9" s="101"/>
      <c r="CG9" s="102"/>
      <c r="CH9" s="107"/>
      <c r="CI9" s="101"/>
      <c r="CJ9" s="102"/>
      <c r="CK9" s="103"/>
      <c r="CL9" s="97" t="s">
        <v>52</v>
      </c>
      <c r="CM9" s="103"/>
      <c r="CN9" s="107"/>
      <c r="CO9" s="110"/>
      <c r="CP9" s="103"/>
      <c r="CQ9" s="103"/>
      <c r="CR9" s="103"/>
      <c r="CS9" s="103"/>
      <c r="CT9" s="103"/>
      <c r="CU9" s="107"/>
      <c r="CV9" s="110"/>
      <c r="CW9" s="116"/>
      <c r="CX9" s="105"/>
      <c r="CY9" s="105"/>
      <c r="CZ9" s="105"/>
      <c r="DA9" s="105"/>
      <c r="DB9" s="105"/>
      <c r="DC9" s="105"/>
      <c r="DD9" s="103"/>
      <c r="DE9" s="105"/>
      <c r="DF9" s="115"/>
      <c r="DG9" s="116"/>
      <c r="DH9" s="101"/>
      <c r="DI9" s="102"/>
      <c r="DJ9" s="107"/>
      <c r="DK9" s="101"/>
      <c r="DL9" s="102"/>
      <c r="DM9" s="103"/>
      <c r="DN9" s="97" t="s">
        <v>52</v>
      </c>
      <c r="DO9" s="103"/>
      <c r="DP9" s="107"/>
      <c r="DQ9" s="110"/>
      <c r="DR9" s="103"/>
      <c r="DS9" s="103"/>
      <c r="DT9" s="103"/>
      <c r="DU9" s="103"/>
      <c r="DV9" s="103"/>
      <c r="DW9" s="107"/>
      <c r="DX9" s="110"/>
      <c r="DY9" s="103"/>
      <c r="DZ9" s="105"/>
      <c r="EA9" s="105"/>
      <c r="EB9" s="105"/>
      <c r="EC9" s="105"/>
      <c r="ED9" s="105"/>
      <c r="EE9" s="105"/>
      <c r="EF9" s="103"/>
      <c r="EG9" s="105"/>
      <c r="EH9" s="115"/>
      <c r="EI9" s="116"/>
      <c r="EJ9" s="101"/>
      <c r="EK9" s="102"/>
      <c r="EL9" s="107"/>
      <c r="EM9" s="101"/>
      <c r="EN9" s="102"/>
      <c r="EO9" s="103"/>
      <c r="EP9" s="97" t="s">
        <v>52</v>
      </c>
      <c r="EQ9" s="103"/>
      <c r="ER9" s="107"/>
      <c r="ES9" s="110"/>
      <c r="ET9" s="103"/>
      <c r="EU9" s="103"/>
      <c r="EV9" s="103"/>
      <c r="EW9" s="103"/>
      <c r="EX9" s="103"/>
      <c r="EY9" s="107"/>
      <c r="EZ9" s="110"/>
      <c r="FA9" s="103"/>
      <c r="FB9" s="105"/>
      <c r="FC9" s="105"/>
      <c r="FD9" s="105"/>
      <c r="FE9" s="105"/>
      <c r="FF9" s="105"/>
      <c r="FG9" s="105"/>
      <c r="FH9" s="103"/>
      <c r="FI9" s="105"/>
      <c r="FJ9" s="115"/>
      <c r="FK9" s="116"/>
      <c r="FL9" s="101"/>
      <c r="FM9" s="102"/>
      <c r="FN9" s="107"/>
      <c r="FO9" s="101"/>
      <c r="FP9" s="102"/>
      <c r="FQ9" s="103"/>
      <c r="FR9" s="97" t="s">
        <v>52</v>
      </c>
      <c r="FS9" s="103"/>
      <c r="FT9" s="107"/>
      <c r="FU9" s="110"/>
      <c r="FV9" s="103"/>
      <c r="FW9" s="103"/>
      <c r="FX9" s="103"/>
      <c r="FY9" s="103"/>
      <c r="FZ9" s="103"/>
      <c r="GA9" s="107"/>
      <c r="GB9" s="110"/>
      <c r="GC9" s="103"/>
      <c r="GD9" s="105"/>
      <c r="GE9" s="105"/>
      <c r="GF9" s="105"/>
      <c r="GG9" s="105"/>
      <c r="GH9" s="105"/>
      <c r="GI9" s="105"/>
      <c r="GJ9" s="103"/>
      <c r="GK9" s="105"/>
      <c r="GL9" s="115"/>
      <c r="GM9" s="116"/>
      <c r="GN9" s="101"/>
      <c r="GO9" s="102"/>
      <c r="GP9" s="107"/>
    </row>
    <row r="10" spans="1:198" ht="15" customHeight="1" x14ac:dyDescent="0.2">
      <c r="A10" s="123"/>
      <c r="B10" s="124"/>
      <c r="C10" s="94" t="s">
        <v>53</v>
      </c>
      <c r="D10" s="96" t="s">
        <v>54</v>
      </c>
      <c r="E10" s="103"/>
      <c r="F10" s="98"/>
      <c r="G10" s="103"/>
      <c r="H10" s="107"/>
      <c r="I10" s="110"/>
      <c r="J10" s="103"/>
      <c r="K10" s="103"/>
      <c r="L10" s="103"/>
      <c r="M10" s="103"/>
      <c r="N10" s="103"/>
      <c r="O10" s="107"/>
      <c r="P10" s="110"/>
      <c r="Q10" s="103"/>
      <c r="R10" s="105"/>
      <c r="S10" s="105"/>
      <c r="T10" s="105"/>
      <c r="U10" s="105"/>
      <c r="V10" s="105"/>
      <c r="W10" s="105"/>
      <c r="X10" s="103"/>
      <c r="Y10" s="105"/>
      <c r="Z10" s="115"/>
      <c r="AA10" s="116"/>
      <c r="AB10" s="92" t="s">
        <v>53</v>
      </c>
      <c r="AC10" s="92" t="s">
        <v>54</v>
      </c>
      <c r="AD10" s="107"/>
      <c r="AE10" s="94" t="s">
        <v>53</v>
      </c>
      <c r="AF10" s="96" t="s">
        <v>54</v>
      </c>
      <c r="AG10" s="103"/>
      <c r="AH10" s="98"/>
      <c r="AI10" s="103"/>
      <c r="AJ10" s="107"/>
      <c r="AK10" s="110"/>
      <c r="AL10" s="103"/>
      <c r="AM10" s="103"/>
      <c r="AN10" s="103"/>
      <c r="AO10" s="103"/>
      <c r="AP10" s="103"/>
      <c r="AQ10" s="107"/>
      <c r="AR10" s="110"/>
      <c r="AS10" s="103"/>
      <c r="AT10" s="105"/>
      <c r="AU10" s="105"/>
      <c r="AV10" s="105"/>
      <c r="AW10" s="105"/>
      <c r="AX10" s="105"/>
      <c r="AY10" s="105"/>
      <c r="AZ10" s="103"/>
      <c r="BA10" s="105"/>
      <c r="BB10" s="115"/>
      <c r="BC10" s="116"/>
      <c r="BD10" s="92" t="s">
        <v>53</v>
      </c>
      <c r="BE10" s="92" t="s">
        <v>54</v>
      </c>
      <c r="BF10" s="107"/>
      <c r="BG10" s="94" t="s">
        <v>53</v>
      </c>
      <c r="BH10" s="96" t="s">
        <v>54</v>
      </c>
      <c r="BI10" s="103"/>
      <c r="BJ10" s="98"/>
      <c r="BK10" s="103"/>
      <c r="BL10" s="107"/>
      <c r="BM10" s="110"/>
      <c r="BN10" s="103"/>
      <c r="BO10" s="103"/>
      <c r="BP10" s="103"/>
      <c r="BQ10" s="103"/>
      <c r="BR10" s="103"/>
      <c r="BS10" s="107"/>
      <c r="BT10" s="110"/>
      <c r="BU10" s="103"/>
      <c r="BV10" s="105"/>
      <c r="BW10" s="105"/>
      <c r="BX10" s="105"/>
      <c r="BY10" s="105"/>
      <c r="BZ10" s="105"/>
      <c r="CA10" s="105"/>
      <c r="CB10" s="103"/>
      <c r="CC10" s="105"/>
      <c r="CD10" s="115"/>
      <c r="CE10" s="116"/>
      <c r="CF10" s="92" t="s">
        <v>53</v>
      </c>
      <c r="CG10" s="92" t="s">
        <v>54</v>
      </c>
      <c r="CH10" s="107"/>
      <c r="CI10" s="94" t="s">
        <v>53</v>
      </c>
      <c r="CJ10" s="96" t="s">
        <v>54</v>
      </c>
      <c r="CK10" s="103"/>
      <c r="CL10" s="98"/>
      <c r="CM10" s="103"/>
      <c r="CN10" s="107"/>
      <c r="CO10" s="110"/>
      <c r="CP10" s="103"/>
      <c r="CQ10" s="103"/>
      <c r="CR10" s="103"/>
      <c r="CS10" s="103"/>
      <c r="CT10" s="103"/>
      <c r="CU10" s="107"/>
      <c r="CV10" s="110"/>
      <c r="CW10" s="116"/>
      <c r="CX10" s="105"/>
      <c r="CY10" s="105"/>
      <c r="CZ10" s="105"/>
      <c r="DA10" s="105"/>
      <c r="DB10" s="105"/>
      <c r="DC10" s="105"/>
      <c r="DD10" s="103"/>
      <c r="DE10" s="105"/>
      <c r="DF10" s="115"/>
      <c r="DG10" s="116"/>
      <c r="DH10" s="92" t="s">
        <v>53</v>
      </c>
      <c r="DI10" s="92" t="s">
        <v>54</v>
      </c>
      <c r="DJ10" s="107"/>
      <c r="DK10" s="94" t="s">
        <v>53</v>
      </c>
      <c r="DL10" s="96" t="s">
        <v>54</v>
      </c>
      <c r="DM10" s="103"/>
      <c r="DN10" s="98"/>
      <c r="DO10" s="103"/>
      <c r="DP10" s="107"/>
      <c r="DQ10" s="110"/>
      <c r="DR10" s="103"/>
      <c r="DS10" s="103"/>
      <c r="DT10" s="103"/>
      <c r="DU10" s="103"/>
      <c r="DV10" s="103"/>
      <c r="DW10" s="107"/>
      <c r="DX10" s="110"/>
      <c r="DY10" s="103"/>
      <c r="DZ10" s="105"/>
      <c r="EA10" s="105"/>
      <c r="EB10" s="105"/>
      <c r="EC10" s="105"/>
      <c r="ED10" s="105"/>
      <c r="EE10" s="105"/>
      <c r="EF10" s="103"/>
      <c r="EG10" s="105"/>
      <c r="EH10" s="115"/>
      <c r="EI10" s="116"/>
      <c r="EJ10" s="92" t="s">
        <v>53</v>
      </c>
      <c r="EK10" s="92" t="s">
        <v>54</v>
      </c>
      <c r="EL10" s="107"/>
      <c r="EM10" s="94" t="s">
        <v>53</v>
      </c>
      <c r="EN10" s="96" t="s">
        <v>54</v>
      </c>
      <c r="EO10" s="103"/>
      <c r="EP10" s="98"/>
      <c r="EQ10" s="103"/>
      <c r="ER10" s="107"/>
      <c r="ES10" s="110"/>
      <c r="ET10" s="103"/>
      <c r="EU10" s="103"/>
      <c r="EV10" s="103"/>
      <c r="EW10" s="103"/>
      <c r="EX10" s="103"/>
      <c r="EY10" s="107"/>
      <c r="EZ10" s="110"/>
      <c r="FA10" s="103"/>
      <c r="FB10" s="105"/>
      <c r="FC10" s="105"/>
      <c r="FD10" s="105"/>
      <c r="FE10" s="105"/>
      <c r="FF10" s="105"/>
      <c r="FG10" s="105"/>
      <c r="FH10" s="103"/>
      <c r="FI10" s="105"/>
      <c r="FJ10" s="115"/>
      <c r="FK10" s="116"/>
      <c r="FL10" s="92" t="s">
        <v>53</v>
      </c>
      <c r="FM10" s="92" t="s">
        <v>54</v>
      </c>
      <c r="FN10" s="107"/>
      <c r="FO10" s="94" t="s">
        <v>53</v>
      </c>
      <c r="FP10" s="96" t="s">
        <v>54</v>
      </c>
      <c r="FQ10" s="103"/>
      <c r="FR10" s="98"/>
      <c r="FS10" s="103"/>
      <c r="FT10" s="107"/>
      <c r="FU10" s="110"/>
      <c r="FV10" s="103"/>
      <c r="FW10" s="103"/>
      <c r="FX10" s="103"/>
      <c r="FY10" s="103"/>
      <c r="FZ10" s="103"/>
      <c r="GA10" s="107"/>
      <c r="GB10" s="110"/>
      <c r="GC10" s="103"/>
      <c r="GD10" s="105"/>
      <c r="GE10" s="105"/>
      <c r="GF10" s="105"/>
      <c r="GG10" s="105"/>
      <c r="GH10" s="105"/>
      <c r="GI10" s="105"/>
      <c r="GJ10" s="103"/>
      <c r="GK10" s="105"/>
      <c r="GL10" s="115"/>
      <c r="GM10" s="116"/>
      <c r="GN10" s="92" t="s">
        <v>53</v>
      </c>
      <c r="GO10" s="92" t="s">
        <v>54</v>
      </c>
      <c r="GP10" s="107"/>
    </row>
    <row r="11" spans="1:198" ht="15" customHeight="1" x14ac:dyDescent="0.2">
      <c r="A11" s="123"/>
      <c r="B11" s="124"/>
      <c r="C11" s="95"/>
      <c r="D11" s="93"/>
      <c r="E11" s="103"/>
      <c r="F11" s="98"/>
      <c r="G11" s="103"/>
      <c r="H11" s="107"/>
      <c r="I11" s="110"/>
      <c r="J11" s="103"/>
      <c r="K11" s="103"/>
      <c r="L11" s="103"/>
      <c r="M11" s="103"/>
      <c r="N11" s="103"/>
      <c r="O11" s="107"/>
      <c r="P11" s="110"/>
      <c r="Q11" s="103"/>
      <c r="R11" s="105"/>
      <c r="S11" s="105"/>
      <c r="T11" s="105"/>
      <c r="U11" s="105"/>
      <c r="V11" s="105"/>
      <c r="W11" s="105"/>
      <c r="X11" s="103"/>
      <c r="Y11" s="105"/>
      <c r="Z11" s="115"/>
      <c r="AA11" s="116"/>
      <c r="AB11" s="93"/>
      <c r="AC11" s="93"/>
      <c r="AD11" s="107"/>
      <c r="AE11" s="95"/>
      <c r="AF11" s="93"/>
      <c r="AG11" s="103"/>
      <c r="AH11" s="98"/>
      <c r="AI11" s="103"/>
      <c r="AJ11" s="107"/>
      <c r="AK11" s="110"/>
      <c r="AL11" s="103"/>
      <c r="AM11" s="103"/>
      <c r="AN11" s="103"/>
      <c r="AO11" s="103"/>
      <c r="AP11" s="103"/>
      <c r="AQ11" s="107"/>
      <c r="AR11" s="110"/>
      <c r="AS11" s="103"/>
      <c r="AT11" s="105"/>
      <c r="AU11" s="105"/>
      <c r="AV11" s="105"/>
      <c r="AW11" s="105"/>
      <c r="AX11" s="105"/>
      <c r="AY11" s="105"/>
      <c r="AZ11" s="103"/>
      <c r="BA11" s="105"/>
      <c r="BB11" s="115"/>
      <c r="BC11" s="116"/>
      <c r="BD11" s="93"/>
      <c r="BE11" s="93"/>
      <c r="BF11" s="107"/>
      <c r="BG11" s="95"/>
      <c r="BH11" s="93"/>
      <c r="BI11" s="103"/>
      <c r="BJ11" s="98"/>
      <c r="BK11" s="103"/>
      <c r="BL11" s="107"/>
      <c r="BM11" s="110"/>
      <c r="BN11" s="103"/>
      <c r="BO11" s="103"/>
      <c r="BP11" s="103"/>
      <c r="BQ11" s="103"/>
      <c r="BR11" s="103"/>
      <c r="BS11" s="107"/>
      <c r="BT11" s="110"/>
      <c r="BU11" s="103"/>
      <c r="BV11" s="105"/>
      <c r="BW11" s="105"/>
      <c r="BX11" s="105"/>
      <c r="BY11" s="105"/>
      <c r="BZ11" s="105"/>
      <c r="CA11" s="105"/>
      <c r="CB11" s="103"/>
      <c r="CC11" s="105"/>
      <c r="CD11" s="115"/>
      <c r="CE11" s="116"/>
      <c r="CF11" s="93"/>
      <c r="CG11" s="93"/>
      <c r="CH11" s="107"/>
      <c r="CI11" s="95"/>
      <c r="CJ11" s="93"/>
      <c r="CK11" s="103"/>
      <c r="CL11" s="98"/>
      <c r="CM11" s="103"/>
      <c r="CN11" s="107"/>
      <c r="CO11" s="110"/>
      <c r="CP11" s="103"/>
      <c r="CQ11" s="103"/>
      <c r="CR11" s="103"/>
      <c r="CS11" s="103"/>
      <c r="CT11" s="103"/>
      <c r="CU11" s="107"/>
      <c r="CV11" s="110"/>
      <c r="CW11" s="116"/>
      <c r="CX11" s="105"/>
      <c r="CY11" s="105"/>
      <c r="CZ11" s="105"/>
      <c r="DA11" s="105"/>
      <c r="DB11" s="105"/>
      <c r="DC11" s="105"/>
      <c r="DD11" s="103"/>
      <c r="DE11" s="105"/>
      <c r="DF11" s="115"/>
      <c r="DG11" s="116"/>
      <c r="DH11" s="93"/>
      <c r="DI11" s="93"/>
      <c r="DJ11" s="107"/>
      <c r="DK11" s="95"/>
      <c r="DL11" s="93"/>
      <c r="DM11" s="103"/>
      <c r="DN11" s="98"/>
      <c r="DO11" s="103"/>
      <c r="DP11" s="107"/>
      <c r="DQ11" s="110"/>
      <c r="DR11" s="103"/>
      <c r="DS11" s="103"/>
      <c r="DT11" s="103"/>
      <c r="DU11" s="103"/>
      <c r="DV11" s="103"/>
      <c r="DW11" s="107"/>
      <c r="DX11" s="110"/>
      <c r="DY11" s="103"/>
      <c r="DZ11" s="105"/>
      <c r="EA11" s="105"/>
      <c r="EB11" s="105"/>
      <c r="EC11" s="105"/>
      <c r="ED11" s="105"/>
      <c r="EE11" s="105"/>
      <c r="EF11" s="103"/>
      <c r="EG11" s="105"/>
      <c r="EH11" s="115"/>
      <c r="EI11" s="116"/>
      <c r="EJ11" s="93"/>
      <c r="EK11" s="93"/>
      <c r="EL11" s="107"/>
      <c r="EM11" s="95"/>
      <c r="EN11" s="93"/>
      <c r="EO11" s="103"/>
      <c r="EP11" s="98"/>
      <c r="EQ11" s="103"/>
      <c r="ER11" s="107"/>
      <c r="ES11" s="110"/>
      <c r="ET11" s="103"/>
      <c r="EU11" s="103"/>
      <c r="EV11" s="103"/>
      <c r="EW11" s="103"/>
      <c r="EX11" s="103"/>
      <c r="EY11" s="107"/>
      <c r="EZ11" s="110"/>
      <c r="FA11" s="103"/>
      <c r="FB11" s="105"/>
      <c r="FC11" s="105"/>
      <c r="FD11" s="105"/>
      <c r="FE11" s="105"/>
      <c r="FF11" s="105"/>
      <c r="FG11" s="105"/>
      <c r="FH11" s="103"/>
      <c r="FI11" s="105"/>
      <c r="FJ11" s="115"/>
      <c r="FK11" s="116"/>
      <c r="FL11" s="93"/>
      <c r="FM11" s="93"/>
      <c r="FN11" s="107"/>
      <c r="FO11" s="95"/>
      <c r="FP11" s="93"/>
      <c r="FQ11" s="103"/>
      <c r="FR11" s="98"/>
      <c r="FS11" s="103"/>
      <c r="FT11" s="107"/>
      <c r="FU11" s="110"/>
      <c r="FV11" s="103"/>
      <c r="FW11" s="103"/>
      <c r="FX11" s="103"/>
      <c r="FY11" s="103"/>
      <c r="FZ11" s="103"/>
      <c r="GA11" s="107"/>
      <c r="GB11" s="110"/>
      <c r="GC11" s="103"/>
      <c r="GD11" s="105"/>
      <c r="GE11" s="105"/>
      <c r="GF11" s="105"/>
      <c r="GG11" s="105"/>
      <c r="GH11" s="105"/>
      <c r="GI11" s="105"/>
      <c r="GJ11" s="103"/>
      <c r="GK11" s="105"/>
      <c r="GL11" s="115"/>
      <c r="GM11" s="116"/>
      <c r="GN11" s="93"/>
      <c r="GO11" s="93"/>
      <c r="GP11" s="107"/>
    </row>
    <row r="12" spans="1:198" ht="15" customHeight="1" x14ac:dyDescent="0.2">
      <c r="A12" s="125"/>
      <c r="B12" s="126"/>
      <c r="C12" s="6" t="s">
        <v>55</v>
      </c>
      <c r="D12" s="7" t="s">
        <v>55</v>
      </c>
      <c r="E12" s="7" t="s">
        <v>55</v>
      </c>
      <c r="F12" s="7" t="s">
        <v>55</v>
      </c>
      <c r="G12" s="7" t="s">
        <v>56</v>
      </c>
      <c r="H12" s="8" t="s">
        <v>56</v>
      </c>
      <c r="I12" s="82" t="s">
        <v>56</v>
      </c>
      <c r="J12" s="7" t="s">
        <v>56</v>
      </c>
      <c r="K12" s="7" t="s">
        <v>56</v>
      </c>
      <c r="L12" s="7" t="s">
        <v>56</v>
      </c>
      <c r="M12" s="7" t="s">
        <v>56</v>
      </c>
      <c r="N12" s="7" t="s">
        <v>56</v>
      </c>
      <c r="O12" s="8" t="s">
        <v>56</v>
      </c>
      <c r="P12" s="82" t="s">
        <v>56</v>
      </c>
      <c r="Q12" s="7" t="s">
        <v>56</v>
      </c>
      <c r="R12" s="9" t="s">
        <v>56</v>
      </c>
      <c r="S12" s="9" t="s">
        <v>56</v>
      </c>
      <c r="T12" s="9" t="s">
        <v>56</v>
      </c>
      <c r="U12" s="9" t="s">
        <v>56</v>
      </c>
      <c r="V12" s="9" t="s">
        <v>56</v>
      </c>
      <c r="W12" s="9" t="s">
        <v>56</v>
      </c>
      <c r="X12" s="10" t="s">
        <v>56</v>
      </c>
      <c r="Y12" s="10" t="s">
        <v>56</v>
      </c>
      <c r="Z12" s="11" t="s">
        <v>56</v>
      </c>
      <c r="AA12" s="6" t="s">
        <v>56</v>
      </c>
      <c r="AB12" s="7" t="s">
        <v>56</v>
      </c>
      <c r="AC12" s="7" t="s">
        <v>56</v>
      </c>
      <c r="AD12" s="8" t="s">
        <v>56</v>
      </c>
      <c r="AE12" s="6" t="s">
        <v>55</v>
      </c>
      <c r="AF12" s="7" t="s">
        <v>55</v>
      </c>
      <c r="AG12" s="7" t="s">
        <v>55</v>
      </c>
      <c r="AH12" s="7" t="s">
        <v>55</v>
      </c>
      <c r="AI12" s="7" t="s">
        <v>56</v>
      </c>
      <c r="AJ12" s="8" t="s">
        <v>56</v>
      </c>
      <c r="AK12" s="82" t="s">
        <v>56</v>
      </c>
      <c r="AL12" s="7" t="s">
        <v>56</v>
      </c>
      <c r="AM12" s="7" t="s">
        <v>56</v>
      </c>
      <c r="AN12" s="7" t="s">
        <v>56</v>
      </c>
      <c r="AO12" s="7" t="s">
        <v>56</v>
      </c>
      <c r="AP12" s="7" t="s">
        <v>56</v>
      </c>
      <c r="AQ12" s="8" t="s">
        <v>56</v>
      </c>
      <c r="AR12" s="82" t="s">
        <v>56</v>
      </c>
      <c r="AS12" s="7" t="s">
        <v>56</v>
      </c>
      <c r="AT12" s="9" t="s">
        <v>56</v>
      </c>
      <c r="AU12" s="9" t="s">
        <v>56</v>
      </c>
      <c r="AV12" s="9" t="s">
        <v>56</v>
      </c>
      <c r="AW12" s="9" t="s">
        <v>56</v>
      </c>
      <c r="AX12" s="9" t="s">
        <v>56</v>
      </c>
      <c r="AY12" s="9" t="s">
        <v>56</v>
      </c>
      <c r="AZ12" s="10" t="s">
        <v>56</v>
      </c>
      <c r="BA12" s="10" t="s">
        <v>56</v>
      </c>
      <c r="BB12" s="11" t="s">
        <v>56</v>
      </c>
      <c r="BC12" s="6" t="s">
        <v>56</v>
      </c>
      <c r="BD12" s="7" t="s">
        <v>56</v>
      </c>
      <c r="BE12" s="7" t="s">
        <v>56</v>
      </c>
      <c r="BF12" s="8" t="s">
        <v>56</v>
      </c>
      <c r="BG12" s="6" t="s">
        <v>55</v>
      </c>
      <c r="BH12" s="7" t="s">
        <v>55</v>
      </c>
      <c r="BI12" s="7" t="s">
        <v>55</v>
      </c>
      <c r="BJ12" s="7" t="s">
        <v>55</v>
      </c>
      <c r="BK12" s="7" t="s">
        <v>56</v>
      </c>
      <c r="BL12" s="8" t="s">
        <v>56</v>
      </c>
      <c r="BM12" s="82" t="s">
        <v>56</v>
      </c>
      <c r="BN12" s="7" t="s">
        <v>56</v>
      </c>
      <c r="BO12" s="7" t="s">
        <v>56</v>
      </c>
      <c r="BP12" s="7" t="s">
        <v>56</v>
      </c>
      <c r="BQ12" s="7" t="s">
        <v>56</v>
      </c>
      <c r="BR12" s="7" t="s">
        <v>56</v>
      </c>
      <c r="BS12" s="8" t="s">
        <v>56</v>
      </c>
      <c r="BT12" s="82" t="s">
        <v>56</v>
      </c>
      <c r="BU12" s="7" t="s">
        <v>56</v>
      </c>
      <c r="BV12" s="9" t="s">
        <v>56</v>
      </c>
      <c r="BW12" s="9" t="s">
        <v>56</v>
      </c>
      <c r="BX12" s="9" t="s">
        <v>56</v>
      </c>
      <c r="BY12" s="9" t="s">
        <v>56</v>
      </c>
      <c r="BZ12" s="9" t="s">
        <v>56</v>
      </c>
      <c r="CA12" s="9" t="s">
        <v>56</v>
      </c>
      <c r="CB12" s="10" t="s">
        <v>56</v>
      </c>
      <c r="CC12" s="10" t="s">
        <v>56</v>
      </c>
      <c r="CD12" s="11" t="s">
        <v>56</v>
      </c>
      <c r="CE12" s="6" t="s">
        <v>56</v>
      </c>
      <c r="CF12" s="7" t="s">
        <v>56</v>
      </c>
      <c r="CG12" s="7" t="s">
        <v>56</v>
      </c>
      <c r="CH12" s="8" t="s">
        <v>56</v>
      </c>
      <c r="CI12" s="6" t="s">
        <v>55</v>
      </c>
      <c r="CJ12" s="7" t="s">
        <v>55</v>
      </c>
      <c r="CK12" s="7" t="s">
        <v>55</v>
      </c>
      <c r="CL12" s="7" t="s">
        <v>55</v>
      </c>
      <c r="CM12" s="7" t="s">
        <v>56</v>
      </c>
      <c r="CN12" s="8" t="s">
        <v>56</v>
      </c>
      <c r="CO12" s="82" t="s">
        <v>56</v>
      </c>
      <c r="CP12" s="7" t="s">
        <v>56</v>
      </c>
      <c r="CQ12" s="7" t="s">
        <v>56</v>
      </c>
      <c r="CR12" s="7" t="s">
        <v>56</v>
      </c>
      <c r="CS12" s="7" t="s">
        <v>56</v>
      </c>
      <c r="CT12" s="7" t="s">
        <v>56</v>
      </c>
      <c r="CU12" s="8" t="s">
        <v>56</v>
      </c>
      <c r="CV12" s="82" t="s">
        <v>56</v>
      </c>
      <c r="CW12" s="6" t="s">
        <v>56</v>
      </c>
      <c r="CX12" s="9" t="s">
        <v>56</v>
      </c>
      <c r="CY12" s="9" t="s">
        <v>56</v>
      </c>
      <c r="CZ12" s="9" t="s">
        <v>56</v>
      </c>
      <c r="DA12" s="9" t="s">
        <v>56</v>
      </c>
      <c r="DB12" s="9" t="s">
        <v>56</v>
      </c>
      <c r="DC12" s="9" t="s">
        <v>56</v>
      </c>
      <c r="DD12" s="10" t="s">
        <v>56</v>
      </c>
      <c r="DE12" s="10" t="s">
        <v>56</v>
      </c>
      <c r="DF12" s="11" t="s">
        <v>56</v>
      </c>
      <c r="DG12" s="6" t="s">
        <v>56</v>
      </c>
      <c r="DH12" s="7" t="s">
        <v>56</v>
      </c>
      <c r="DI12" s="7" t="s">
        <v>56</v>
      </c>
      <c r="DJ12" s="8" t="s">
        <v>56</v>
      </c>
      <c r="DK12" s="6" t="s">
        <v>55</v>
      </c>
      <c r="DL12" s="7" t="s">
        <v>55</v>
      </c>
      <c r="DM12" s="7" t="s">
        <v>55</v>
      </c>
      <c r="DN12" s="7" t="s">
        <v>55</v>
      </c>
      <c r="DO12" s="7" t="s">
        <v>56</v>
      </c>
      <c r="DP12" s="8" t="s">
        <v>56</v>
      </c>
      <c r="DQ12" s="82" t="s">
        <v>56</v>
      </c>
      <c r="DR12" s="7" t="s">
        <v>56</v>
      </c>
      <c r="DS12" s="7" t="s">
        <v>56</v>
      </c>
      <c r="DT12" s="7" t="s">
        <v>56</v>
      </c>
      <c r="DU12" s="7" t="s">
        <v>56</v>
      </c>
      <c r="DV12" s="7" t="s">
        <v>56</v>
      </c>
      <c r="DW12" s="8" t="s">
        <v>56</v>
      </c>
      <c r="DX12" s="82" t="s">
        <v>56</v>
      </c>
      <c r="DY12" s="7" t="s">
        <v>56</v>
      </c>
      <c r="DZ12" s="9" t="s">
        <v>56</v>
      </c>
      <c r="EA12" s="9" t="s">
        <v>56</v>
      </c>
      <c r="EB12" s="9" t="s">
        <v>56</v>
      </c>
      <c r="EC12" s="9" t="s">
        <v>56</v>
      </c>
      <c r="ED12" s="9" t="s">
        <v>56</v>
      </c>
      <c r="EE12" s="9" t="s">
        <v>56</v>
      </c>
      <c r="EF12" s="10" t="s">
        <v>56</v>
      </c>
      <c r="EG12" s="10" t="s">
        <v>56</v>
      </c>
      <c r="EH12" s="11" t="s">
        <v>56</v>
      </c>
      <c r="EI12" s="6" t="s">
        <v>56</v>
      </c>
      <c r="EJ12" s="7" t="s">
        <v>56</v>
      </c>
      <c r="EK12" s="7" t="s">
        <v>56</v>
      </c>
      <c r="EL12" s="8" t="s">
        <v>56</v>
      </c>
      <c r="EM12" s="6" t="s">
        <v>55</v>
      </c>
      <c r="EN12" s="7" t="s">
        <v>55</v>
      </c>
      <c r="EO12" s="7" t="s">
        <v>55</v>
      </c>
      <c r="EP12" s="7" t="s">
        <v>55</v>
      </c>
      <c r="EQ12" s="7" t="s">
        <v>56</v>
      </c>
      <c r="ER12" s="8" t="s">
        <v>56</v>
      </c>
      <c r="ES12" s="82" t="s">
        <v>56</v>
      </c>
      <c r="ET12" s="7" t="s">
        <v>56</v>
      </c>
      <c r="EU12" s="7" t="s">
        <v>56</v>
      </c>
      <c r="EV12" s="7" t="s">
        <v>56</v>
      </c>
      <c r="EW12" s="7" t="s">
        <v>56</v>
      </c>
      <c r="EX12" s="7" t="s">
        <v>56</v>
      </c>
      <c r="EY12" s="8" t="s">
        <v>56</v>
      </c>
      <c r="EZ12" s="82" t="s">
        <v>56</v>
      </c>
      <c r="FA12" s="7" t="s">
        <v>56</v>
      </c>
      <c r="FB12" s="9" t="s">
        <v>56</v>
      </c>
      <c r="FC12" s="9" t="s">
        <v>56</v>
      </c>
      <c r="FD12" s="9" t="s">
        <v>56</v>
      </c>
      <c r="FE12" s="9" t="s">
        <v>56</v>
      </c>
      <c r="FF12" s="9" t="s">
        <v>56</v>
      </c>
      <c r="FG12" s="9" t="s">
        <v>56</v>
      </c>
      <c r="FH12" s="10" t="s">
        <v>56</v>
      </c>
      <c r="FI12" s="10" t="s">
        <v>56</v>
      </c>
      <c r="FJ12" s="11" t="s">
        <v>56</v>
      </c>
      <c r="FK12" s="6" t="s">
        <v>56</v>
      </c>
      <c r="FL12" s="7" t="s">
        <v>56</v>
      </c>
      <c r="FM12" s="7" t="s">
        <v>56</v>
      </c>
      <c r="FN12" s="8" t="s">
        <v>56</v>
      </c>
      <c r="FO12" s="6" t="s">
        <v>55</v>
      </c>
      <c r="FP12" s="7" t="s">
        <v>55</v>
      </c>
      <c r="FQ12" s="7" t="s">
        <v>55</v>
      </c>
      <c r="FR12" s="7" t="s">
        <v>55</v>
      </c>
      <c r="FS12" s="7" t="s">
        <v>56</v>
      </c>
      <c r="FT12" s="8" t="s">
        <v>56</v>
      </c>
      <c r="FU12" s="82" t="s">
        <v>56</v>
      </c>
      <c r="FV12" s="7" t="s">
        <v>56</v>
      </c>
      <c r="FW12" s="7" t="s">
        <v>56</v>
      </c>
      <c r="FX12" s="7" t="s">
        <v>56</v>
      </c>
      <c r="FY12" s="7" t="s">
        <v>56</v>
      </c>
      <c r="FZ12" s="7" t="s">
        <v>56</v>
      </c>
      <c r="GA12" s="8" t="s">
        <v>56</v>
      </c>
      <c r="GB12" s="82" t="s">
        <v>56</v>
      </c>
      <c r="GC12" s="7" t="s">
        <v>56</v>
      </c>
      <c r="GD12" s="9" t="s">
        <v>56</v>
      </c>
      <c r="GE12" s="9" t="s">
        <v>56</v>
      </c>
      <c r="GF12" s="9" t="s">
        <v>56</v>
      </c>
      <c r="GG12" s="9" t="s">
        <v>56</v>
      </c>
      <c r="GH12" s="9" t="s">
        <v>56</v>
      </c>
      <c r="GI12" s="9" t="s">
        <v>56</v>
      </c>
      <c r="GJ12" s="10" t="s">
        <v>56</v>
      </c>
      <c r="GK12" s="10" t="s">
        <v>56</v>
      </c>
      <c r="GL12" s="11" t="s">
        <v>56</v>
      </c>
      <c r="GM12" s="6" t="s">
        <v>56</v>
      </c>
      <c r="GN12" s="7" t="s">
        <v>56</v>
      </c>
      <c r="GO12" s="7" t="s">
        <v>56</v>
      </c>
      <c r="GP12" s="8" t="s">
        <v>56</v>
      </c>
    </row>
    <row r="13" spans="1:198" s="14" customFormat="1" ht="12" customHeight="1" x14ac:dyDescent="0.2">
      <c r="A13" s="12">
        <v>1</v>
      </c>
      <c r="B13" s="13" t="s">
        <v>57</v>
      </c>
      <c r="C13" s="27">
        <v>202</v>
      </c>
      <c r="D13" s="28">
        <v>0</v>
      </c>
      <c r="E13" s="29">
        <v>202</v>
      </c>
      <c r="F13" s="28">
        <v>0</v>
      </c>
      <c r="G13" s="28">
        <v>2119758</v>
      </c>
      <c r="H13" s="30">
        <v>0</v>
      </c>
      <c r="I13" s="27">
        <v>1228342</v>
      </c>
      <c r="J13" s="28">
        <v>4758</v>
      </c>
      <c r="K13" s="28">
        <v>698088</v>
      </c>
      <c r="L13" s="28">
        <v>370365</v>
      </c>
      <c r="M13" s="28">
        <v>105359</v>
      </c>
      <c r="N13" s="28">
        <v>19947</v>
      </c>
      <c r="O13" s="31">
        <v>423039</v>
      </c>
      <c r="P13" s="27">
        <v>4123578</v>
      </c>
      <c r="Q13" s="28">
        <v>174631</v>
      </c>
      <c r="R13" s="28">
        <v>267</v>
      </c>
      <c r="S13" s="28">
        <v>426</v>
      </c>
      <c r="T13" s="28">
        <v>0</v>
      </c>
      <c r="U13" s="28">
        <v>14846</v>
      </c>
      <c r="V13" s="28">
        <v>49</v>
      </c>
      <c r="W13" s="29">
        <v>15588</v>
      </c>
      <c r="X13" s="28">
        <v>0</v>
      </c>
      <c r="Y13" s="28">
        <v>3528</v>
      </c>
      <c r="Z13" s="31">
        <v>8450</v>
      </c>
      <c r="AA13" s="32">
        <v>0</v>
      </c>
      <c r="AB13" s="28">
        <v>147065</v>
      </c>
      <c r="AC13" s="28">
        <v>0</v>
      </c>
      <c r="AD13" s="30">
        <v>147065</v>
      </c>
      <c r="AE13" s="27">
        <v>813</v>
      </c>
      <c r="AF13" s="28">
        <v>0</v>
      </c>
      <c r="AG13" s="29">
        <v>813</v>
      </c>
      <c r="AH13" s="28">
        <v>0</v>
      </c>
      <c r="AI13" s="28">
        <v>36659902</v>
      </c>
      <c r="AJ13" s="30">
        <v>0</v>
      </c>
      <c r="AK13" s="27">
        <v>4501129</v>
      </c>
      <c r="AL13" s="28">
        <v>244111</v>
      </c>
      <c r="AM13" s="28">
        <v>9223027</v>
      </c>
      <c r="AN13" s="28">
        <v>8824863</v>
      </c>
      <c r="AO13" s="28">
        <v>1280975</v>
      </c>
      <c r="AP13" s="28">
        <v>228747</v>
      </c>
      <c r="AQ13" s="31">
        <v>1769952</v>
      </c>
      <c r="AR13" s="27">
        <v>59192802</v>
      </c>
      <c r="AS13" s="28">
        <v>2827822</v>
      </c>
      <c r="AT13" s="28">
        <v>444</v>
      </c>
      <c r="AU13" s="28">
        <v>12990</v>
      </c>
      <c r="AV13" s="28">
        <v>0</v>
      </c>
      <c r="AW13" s="28">
        <v>200148</v>
      </c>
      <c r="AX13" s="28">
        <v>237</v>
      </c>
      <c r="AY13" s="29">
        <v>213819</v>
      </c>
      <c r="AZ13" s="28">
        <v>0</v>
      </c>
      <c r="BA13" s="28">
        <v>30689</v>
      </c>
      <c r="BB13" s="31">
        <v>75397</v>
      </c>
      <c r="BC13" s="32">
        <v>0</v>
      </c>
      <c r="BD13" s="28">
        <v>2507917</v>
      </c>
      <c r="BE13" s="28">
        <v>0</v>
      </c>
      <c r="BF13" s="30">
        <v>2507917</v>
      </c>
      <c r="BG13" s="27">
        <v>1875</v>
      </c>
      <c r="BH13" s="28">
        <v>24</v>
      </c>
      <c r="BI13" s="29">
        <v>1899</v>
      </c>
      <c r="BJ13" s="28">
        <v>0</v>
      </c>
      <c r="BK13" s="28">
        <v>42525100</v>
      </c>
      <c r="BL13" s="30">
        <v>0</v>
      </c>
      <c r="BM13" s="27">
        <v>19272975</v>
      </c>
      <c r="BN13" s="28">
        <v>365675</v>
      </c>
      <c r="BO13" s="28">
        <v>13120772</v>
      </c>
      <c r="BP13" s="28">
        <v>12772440</v>
      </c>
      <c r="BQ13" s="28">
        <v>1850636</v>
      </c>
      <c r="BR13" s="28">
        <v>609224</v>
      </c>
      <c r="BS13" s="31">
        <v>3437605</v>
      </c>
      <c r="BT13" s="27">
        <v>87079217</v>
      </c>
      <c r="BU13" s="28">
        <v>3788820</v>
      </c>
      <c r="BV13" s="28">
        <v>1885</v>
      </c>
      <c r="BW13" s="28">
        <v>14917</v>
      </c>
      <c r="BX13" s="28">
        <v>642</v>
      </c>
      <c r="BY13" s="28">
        <v>246262</v>
      </c>
      <c r="BZ13" s="28">
        <v>2713</v>
      </c>
      <c r="CA13" s="29">
        <v>266419</v>
      </c>
      <c r="CB13" s="28">
        <v>0</v>
      </c>
      <c r="CC13" s="28">
        <v>46134</v>
      </c>
      <c r="CD13" s="31">
        <v>95823</v>
      </c>
      <c r="CE13" s="32">
        <v>0</v>
      </c>
      <c r="CF13" s="28">
        <v>3379225</v>
      </c>
      <c r="CG13" s="28">
        <v>1219</v>
      </c>
      <c r="CH13" s="30">
        <v>3380444</v>
      </c>
      <c r="CI13" s="27">
        <v>1093</v>
      </c>
      <c r="CJ13" s="28">
        <v>12</v>
      </c>
      <c r="CK13" s="29">
        <v>1105</v>
      </c>
      <c r="CL13" s="28">
        <v>0</v>
      </c>
      <c r="CM13" s="28">
        <v>29755523</v>
      </c>
      <c r="CN13" s="30">
        <v>0</v>
      </c>
      <c r="CO13" s="27">
        <v>724818</v>
      </c>
      <c r="CP13" s="28">
        <v>90724</v>
      </c>
      <c r="CQ13" s="28">
        <v>671746</v>
      </c>
      <c r="CR13" s="28">
        <v>1499356</v>
      </c>
      <c r="CS13" s="28">
        <v>858551</v>
      </c>
      <c r="CT13" s="28">
        <v>133399</v>
      </c>
      <c r="CU13" s="31">
        <v>2282836</v>
      </c>
      <c r="CV13" s="27">
        <v>31451281</v>
      </c>
      <c r="CW13" s="32">
        <v>1769973</v>
      </c>
      <c r="CX13" s="28">
        <v>1258</v>
      </c>
      <c r="CY13" s="28">
        <v>3138</v>
      </c>
      <c r="CZ13" s="28">
        <v>567</v>
      </c>
      <c r="DA13" s="28">
        <v>163041</v>
      </c>
      <c r="DB13" s="28">
        <v>304</v>
      </c>
      <c r="DC13" s="29">
        <v>168308</v>
      </c>
      <c r="DD13" s="28">
        <v>0</v>
      </c>
      <c r="DE13" s="28">
        <v>21947</v>
      </c>
      <c r="DF13" s="31">
        <v>23006</v>
      </c>
      <c r="DG13" s="32">
        <v>0</v>
      </c>
      <c r="DH13" s="28">
        <v>1555804</v>
      </c>
      <c r="DI13" s="28">
        <v>908</v>
      </c>
      <c r="DJ13" s="30">
        <v>1556712</v>
      </c>
      <c r="DK13" s="27">
        <v>328</v>
      </c>
      <c r="DL13" s="28">
        <v>14</v>
      </c>
      <c r="DM13" s="29">
        <v>342</v>
      </c>
      <c r="DN13" s="28">
        <v>0</v>
      </c>
      <c r="DO13" s="28">
        <v>494430</v>
      </c>
      <c r="DP13" s="30">
        <v>0</v>
      </c>
      <c r="DQ13" s="27">
        <v>11502933</v>
      </c>
      <c r="DR13" s="28">
        <v>75721</v>
      </c>
      <c r="DS13" s="28">
        <v>2703206</v>
      </c>
      <c r="DT13" s="28">
        <v>1828017</v>
      </c>
      <c r="DU13" s="28">
        <v>350295</v>
      </c>
      <c r="DV13" s="28">
        <v>49308</v>
      </c>
      <c r="DW13" s="31">
        <v>360443</v>
      </c>
      <c r="DX13" s="27">
        <v>16643467</v>
      </c>
      <c r="DY13" s="28">
        <v>501521</v>
      </c>
      <c r="DZ13" s="28">
        <v>418</v>
      </c>
      <c r="EA13" s="28">
        <v>415</v>
      </c>
      <c r="EB13" s="28">
        <v>161</v>
      </c>
      <c r="EC13" s="28">
        <v>9245</v>
      </c>
      <c r="ED13" s="28">
        <v>2364</v>
      </c>
      <c r="EE13" s="29">
        <v>12603</v>
      </c>
      <c r="EF13" s="28">
        <v>0</v>
      </c>
      <c r="EG13" s="28">
        <v>8242</v>
      </c>
      <c r="EH13" s="31">
        <v>1688</v>
      </c>
      <c r="EI13" s="32">
        <v>0</v>
      </c>
      <c r="EJ13" s="28">
        <v>478687</v>
      </c>
      <c r="EK13" s="28">
        <v>301</v>
      </c>
      <c r="EL13" s="30">
        <v>478988</v>
      </c>
      <c r="EM13" s="27">
        <v>532</v>
      </c>
      <c r="EN13" s="28">
        <v>10</v>
      </c>
      <c r="EO13" s="29">
        <v>542</v>
      </c>
      <c r="EP13" s="28">
        <v>0</v>
      </c>
      <c r="EQ13" s="28">
        <v>3251010</v>
      </c>
      <c r="ER13" s="30">
        <v>0</v>
      </c>
      <c r="ES13" s="27">
        <v>2040571</v>
      </c>
      <c r="ET13" s="28">
        <v>41085</v>
      </c>
      <c r="EU13" s="28">
        <v>496451</v>
      </c>
      <c r="EV13" s="28">
        <v>1749195</v>
      </c>
      <c r="EW13" s="28">
        <v>114007</v>
      </c>
      <c r="EX13" s="28">
        <v>311222</v>
      </c>
      <c r="EY13" s="31">
        <v>884171</v>
      </c>
      <c r="EZ13" s="27">
        <v>7119370</v>
      </c>
      <c r="FA13" s="28">
        <v>284846</v>
      </c>
      <c r="FB13" s="28">
        <v>756</v>
      </c>
      <c r="FC13" s="28">
        <v>1086</v>
      </c>
      <c r="FD13" s="28">
        <v>481</v>
      </c>
      <c r="FE13" s="28">
        <v>22023</v>
      </c>
      <c r="FF13" s="28">
        <v>63</v>
      </c>
      <c r="FG13" s="29">
        <v>24409</v>
      </c>
      <c r="FH13" s="28">
        <v>0</v>
      </c>
      <c r="FI13" s="28">
        <v>3675</v>
      </c>
      <c r="FJ13" s="31">
        <v>10288</v>
      </c>
      <c r="FK13" s="32">
        <v>0</v>
      </c>
      <c r="FL13" s="28">
        <v>245556</v>
      </c>
      <c r="FM13" s="28">
        <v>918</v>
      </c>
      <c r="FN13" s="30">
        <v>246474</v>
      </c>
      <c r="FO13" s="27">
        <v>202</v>
      </c>
      <c r="FP13" s="28">
        <v>0</v>
      </c>
      <c r="FQ13" s="29">
        <v>202</v>
      </c>
      <c r="FR13" s="28">
        <v>0</v>
      </c>
      <c r="FS13" s="28">
        <v>2119758</v>
      </c>
      <c r="FT13" s="30">
        <v>0</v>
      </c>
      <c r="FU13" s="27">
        <v>1228342</v>
      </c>
      <c r="FV13" s="28">
        <v>4758</v>
      </c>
      <c r="FW13" s="28">
        <v>698088</v>
      </c>
      <c r="FX13" s="28">
        <v>370365</v>
      </c>
      <c r="FY13" s="28">
        <v>105359</v>
      </c>
      <c r="FZ13" s="28">
        <v>19947</v>
      </c>
      <c r="GA13" s="31">
        <v>423039</v>
      </c>
      <c r="GB13" s="27">
        <v>4123578</v>
      </c>
      <c r="GC13" s="28">
        <v>174631</v>
      </c>
      <c r="GD13" s="28">
        <v>267</v>
      </c>
      <c r="GE13" s="28">
        <v>426</v>
      </c>
      <c r="GF13" s="28">
        <v>0</v>
      </c>
      <c r="GG13" s="28">
        <v>14846</v>
      </c>
      <c r="GH13" s="28">
        <v>49</v>
      </c>
      <c r="GI13" s="29">
        <v>15588</v>
      </c>
      <c r="GJ13" s="28">
        <v>0</v>
      </c>
      <c r="GK13" s="28">
        <v>3528</v>
      </c>
      <c r="GL13" s="31">
        <v>8450</v>
      </c>
      <c r="GM13" s="32">
        <v>0</v>
      </c>
      <c r="GN13" s="28">
        <v>147065</v>
      </c>
      <c r="GO13" s="28">
        <v>0</v>
      </c>
      <c r="GP13" s="30">
        <v>147065</v>
      </c>
    </row>
    <row r="14" spans="1:198" s="14" customFormat="1" ht="12" customHeight="1" x14ac:dyDescent="0.2">
      <c r="A14" s="15">
        <v>2</v>
      </c>
      <c r="B14" s="16" t="s">
        <v>58</v>
      </c>
      <c r="C14" s="33">
        <v>517</v>
      </c>
      <c r="D14" s="34">
        <v>1</v>
      </c>
      <c r="E14" s="35">
        <v>518</v>
      </c>
      <c r="F14" s="34">
        <v>0</v>
      </c>
      <c r="G14" s="34">
        <v>5419868</v>
      </c>
      <c r="H14" s="36">
        <v>0</v>
      </c>
      <c r="I14" s="33">
        <v>1019914</v>
      </c>
      <c r="J14" s="34">
        <v>43683</v>
      </c>
      <c r="K14" s="34">
        <v>1562592</v>
      </c>
      <c r="L14" s="34">
        <v>1563630</v>
      </c>
      <c r="M14" s="34">
        <v>105700</v>
      </c>
      <c r="N14" s="34">
        <v>70648</v>
      </c>
      <c r="O14" s="37">
        <v>1064808</v>
      </c>
      <c r="P14" s="33">
        <v>8721227</v>
      </c>
      <c r="Q14" s="34">
        <v>392746</v>
      </c>
      <c r="R14" s="34">
        <v>708</v>
      </c>
      <c r="S14" s="34">
        <v>744</v>
      </c>
      <c r="T14" s="34">
        <v>82</v>
      </c>
      <c r="U14" s="34">
        <v>34551</v>
      </c>
      <c r="V14" s="34">
        <v>624</v>
      </c>
      <c r="W14" s="35">
        <v>36709</v>
      </c>
      <c r="X14" s="34">
        <v>0</v>
      </c>
      <c r="Y14" s="34">
        <v>3814</v>
      </c>
      <c r="Z14" s="37">
        <v>12322</v>
      </c>
      <c r="AA14" s="38">
        <v>0</v>
      </c>
      <c r="AB14" s="34">
        <v>339628</v>
      </c>
      <c r="AC14" s="34">
        <v>273</v>
      </c>
      <c r="AD14" s="36">
        <v>339901</v>
      </c>
      <c r="AE14" s="33">
        <v>1143</v>
      </c>
      <c r="AF14" s="34">
        <v>0</v>
      </c>
      <c r="AG14" s="35">
        <v>1143</v>
      </c>
      <c r="AH14" s="34">
        <v>0</v>
      </c>
      <c r="AI14" s="34">
        <v>35239126</v>
      </c>
      <c r="AJ14" s="36">
        <v>0</v>
      </c>
      <c r="AK14" s="33">
        <v>2828125</v>
      </c>
      <c r="AL14" s="34">
        <v>287111</v>
      </c>
      <c r="AM14" s="34">
        <v>18549203</v>
      </c>
      <c r="AN14" s="34">
        <v>8324938</v>
      </c>
      <c r="AO14" s="34">
        <v>653993</v>
      </c>
      <c r="AP14" s="34">
        <v>276603</v>
      </c>
      <c r="AQ14" s="37">
        <v>2534516</v>
      </c>
      <c r="AR14" s="33">
        <v>63624583</v>
      </c>
      <c r="AS14" s="34">
        <v>2895612</v>
      </c>
      <c r="AT14" s="34">
        <v>891</v>
      </c>
      <c r="AU14" s="34">
        <v>5800</v>
      </c>
      <c r="AV14" s="34">
        <v>0</v>
      </c>
      <c r="AW14" s="34">
        <v>227858</v>
      </c>
      <c r="AX14" s="34">
        <v>4241</v>
      </c>
      <c r="AY14" s="35">
        <v>238790</v>
      </c>
      <c r="AZ14" s="34">
        <v>0</v>
      </c>
      <c r="BA14" s="34">
        <v>16297</v>
      </c>
      <c r="BB14" s="37">
        <v>56428</v>
      </c>
      <c r="BC14" s="38">
        <v>0</v>
      </c>
      <c r="BD14" s="34">
        <v>2584097</v>
      </c>
      <c r="BE14" s="34">
        <v>0</v>
      </c>
      <c r="BF14" s="36">
        <v>2584097</v>
      </c>
      <c r="BG14" s="33">
        <v>3892</v>
      </c>
      <c r="BH14" s="34">
        <v>24</v>
      </c>
      <c r="BI14" s="35">
        <v>3916</v>
      </c>
      <c r="BJ14" s="34">
        <v>0</v>
      </c>
      <c r="BK14" s="34">
        <v>50359525</v>
      </c>
      <c r="BL14" s="36">
        <v>0</v>
      </c>
      <c r="BM14" s="33">
        <v>17362532</v>
      </c>
      <c r="BN14" s="34">
        <v>732732</v>
      </c>
      <c r="BO14" s="34">
        <v>25190183</v>
      </c>
      <c r="BP14" s="34">
        <v>14442931</v>
      </c>
      <c r="BQ14" s="34">
        <v>1193088</v>
      </c>
      <c r="BR14" s="34">
        <v>1949985</v>
      </c>
      <c r="BS14" s="37">
        <v>6827447</v>
      </c>
      <c r="BT14" s="33">
        <v>104403529</v>
      </c>
      <c r="BU14" s="34">
        <v>4446418</v>
      </c>
      <c r="BV14" s="34">
        <v>4638</v>
      </c>
      <c r="BW14" s="34">
        <v>8586</v>
      </c>
      <c r="BX14" s="34">
        <v>2429</v>
      </c>
      <c r="BY14" s="34">
        <v>337901</v>
      </c>
      <c r="BZ14" s="34">
        <v>5288</v>
      </c>
      <c r="CA14" s="35">
        <v>358842</v>
      </c>
      <c r="CB14" s="34">
        <v>0</v>
      </c>
      <c r="CC14" s="34">
        <v>31131</v>
      </c>
      <c r="CD14" s="37">
        <v>89609</v>
      </c>
      <c r="CE14" s="38">
        <v>0</v>
      </c>
      <c r="CF14" s="34">
        <v>3964361</v>
      </c>
      <c r="CG14" s="34">
        <v>2475</v>
      </c>
      <c r="CH14" s="36">
        <v>3966836</v>
      </c>
      <c r="CI14" s="33">
        <v>2483</v>
      </c>
      <c r="CJ14" s="34">
        <v>3</v>
      </c>
      <c r="CK14" s="35">
        <v>2486</v>
      </c>
      <c r="CL14" s="34">
        <v>0</v>
      </c>
      <c r="CM14" s="34">
        <v>38382047</v>
      </c>
      <c r="CN14" s="36">
        <v>0</v>
      </c>
      <c r="CO14" s="33">
        <v>805064</v>
      </c>
      <c r="CP14" s="34">
        <v>241755</v>
      </c>
      <c r="CQ14" s="34">
        <v>514654</v>
      </c>
      <c r="CR14" s="34">
        <v>2694509</v>
      </c>
      <c r="CS14" s="34">
        <v>404892</v>
      </c>
      <c r="CT14" s="34">
        <v>260158</v>
      </c>
      <c r="CU14" s="37">
        <v>4945952</v>
      </c>
      <c r="CV14" s="33">
        <v>38357127</v>
      </c>
      <c r="CW14" s="38">
        <v>2159546</v>
      </c>
      <c r="CX14" s="34">
        <v>3236</v>
      </c>
      <c r="CY14" s="34">
        <v>2594</v>
      </c>
      <c r="CZ14" s="34">
        <v>2066</v>
      </c>
      <c r="DA14" s="34">
        <v>223063</v>
      </c>
      <c r="DB14" s="34">
        <v>3975</v>
      </c>
      <c r="DC14" s="35">
        <v>234934</v>
      </c>
      <c r="DD14" s="34">
        <v>0</v>
      </c>
      <c r="DE14" s="34">
        <v>10842</v>
      </c>
      <c r="DF14" s="37">
        <v>41956</v>
      </c>
      <c r="DG14" s="38">
        <v>0</v>
      </c>
      <c r="DH14" s="34">
        <v>1871708</v>
      </c>
      <c r="DI14" s="34">
        <v>106</v>
      </c>
      <c r="DJ14" s="36">
        <v>1871814</v>
      </c>
      <c r="DK14" s="33">
        <v>832</v>
      </c>
      <c r="DL14" s="34">
        <v>18</v>
      </c>
      <c r="DM14" s="35">
        <v>850</v>
      </c>
      <c r="DN14" s="34">
        <v>0</v>
      </c>
      <c r="DO14" s="34">
        <v>1333403</v>
      </c>
      <c r="DP14" s="36">
        <v>0</v>
      </c>
      <c r="DQ14" s="33">
        <v>8385175</v>
      </c>
      <c r="DR14" s="34">
        <v>252421</v>
      </c>
      <c r="DS14" s="34">
        <v>1245339</v>
      </c>
      <c r="DT14" s="34">
        <v>1955325</v>
      </c>
      <c r="DU14" s="34">
        <v>78600</v>
      </c>
      <c r="DV14" s="34">
        <v>1315699</v>
      </c>
      <c r="DW14" s="37">
        <v>839044</v>
      </c>
      <c r="DX14" s="33">
        <v>13726918</v>
      </c>
      <c r="DY14" s="34">
        <v>427812</v>
      </c>
      <c r="DZ14" s="34">
        <v>1089</v>
      </c>
      <c r="EA14" s="34">
        <v>574</v>
      </c>
      <c r="EB14" s="34">
        <v>585</v>
      </c>
      <c r="EC14" s="34">
        <v>18578</v>
      </c>
      <c r="ED14" s="34">
        <v>29</v>
      </c>
      <c r="EE14" s="35">
        <v>20855</v>
      </c>
      <c r="EF14" s="34">
        <v>0</v>
      </c>
      <c r="EG14" s="34">
        <v>3165</v>
      </c>
      <c r="EH14" s="37">
        <v>5904</v>
      </c>
      <c r="EI14" s="38">
        <v>0</v>
      </c>
      <c r="EJ14" s="34">
        <v>396219</v>
      </c>
      <c r="EK14" s="34">
        <v>1669</v>
      </c>
      <c r="EL14" s="36">
        <v>397888</v>
      </c>
      <c r="EM14" s="33">
        <v>1400</v>
      </c>
      <c r="EN14" s="34">
        <v>5</v>
      </c>
      <c r="EO14" s="35">
        <v>1405</v>
      </c>
      <c r="EP14" s="34">
        <v>0</v>
      </c>
      <c r="EQ14" s="34">
        <v>8367128</v>
      </c>
      <c r="ER14" s="36">
        <v>0</v>
      </c>
      <c r="ES14" s="33">
        <v>5129318</v>
      </c>
      <c r="ET14" s="34">
        <v>149517</v>
      </c>
      <c r="EU14" s="34">
        <v>3833049</v>
      </c>
      <c r="EV14" s="34">
        <v>2599038</v>
      </c>
      <c r="EW14" s="34">
        <v>354795</v>
      </c>
      <c r="EX14" s="34">
        <v>287035</v>
      </c>
      <c r="EY14" s="37">
        <v>2389079</v>
      </c>
      <c r="EZ14" s="33">
        <v>18330801</v>
      </c>
      <c r="FA14" s="34">
        <v>730248</v>
      </c>
      <c r="FB14" s="34">
        <v>1950</v>
      </c>
      <c r="FC14" s="34">
        <v>1468</v>
      </c>
      <c r="FD14" s="34">
        <v>1762</v>
      </c>
      <c r="FE14" s="34">
        <v>56914</v>
      </c>
      <c r="FF14" s="34">
        <v>394</v>
      </c>
      <c r="FG14" s="35">
        <v>62488</v>
      </c>
      <c r="FH14" s="34">
        <v>0</v>
      </c>
      <c r="FI14" s="34">
        <v>7855</v>
      </c>
      <c r="FJ14" s="37">
        <v>14955</v>
      </c>
      <c r="FK14" s="38">
        <v>0</v>
      </c>
      <c r="FL14" s="34">
        <v>644417</v>
      </c>
      <c r="FM14" s="34">
        <v>533</v>
      </c>
      <c r="FN14" s="36">
        <v>644950</v>
      </c>
      <c r="FO14" s="33">
        <v>517</v>
      </c>
      <c r="FP14" s="34">
        <v>1</v>
      </c>
      <c r="FQ14" s="35">
        <v>518</v>
      </c>
      <c r="FR14" s="34">
        <v>0</v>
      </c>
      <c r="FS14" s="34">
        <v>5419868</v>
      </c>
      <c r="FT14" s="36">
        <v>0</v>
      </c>
      <c r="FU14" s="33">
        <v>1019914</v>
      </c>
      <c r="FV14" s="34">
        <v>43683</v>
      </c>
      <c r="FW14" s="34">
        <v>1562592</v>
      </c>
      <c r="FX14" s="34">
        <v>1563630</v>
      </c>
      <c r="FY14" s="34">
        <v>105700</v>
      </c>
      <c r="FZ14" s="34">
        <v>70648</v>
      </c>
      <c r="GA14" s="37">
        <v>1064808</v>
      </c>
      <c r="GB14" s="33">
        <v>8721227</v>
      </c>
      <c r="GC14" s="34">
        <v>392746</v>
      </c>
      <c r="GD14" s="34">
        <v>708</v>
      </c>
      <c r="GE14" s="34">
        <v>744</v>
      </c>
      <c r="GF14" s="34">
        <v>82</v>
      </c>
      <c r="GG14" s="34">
        <v>34551</v>
      </c>
      <c r="GH14" s="34">
        <v>624</v>
      </c>
      <c r="GI14" s="35">
        <v>36709</v>
      </c>
      <c r="GJ14" s="34">
        <v>0</v>
      </c>
      <c r="GK14" s="34">
        <v>3814</v>
      </c>
      <c r="GL14" s="37">
        <v>12322</v>
      </c>
      <c r="GM14" s="38">
        <v>0</v>
      </c>
      <c r="GN14" s="34">
        <v>339628</v>
      </c>
      <c r="GO14" s="34">
        <v>273</v>
      </c>
      <c r="GP14" s="36">
        <v>339901</v>
      </c>
    </row>
    <row r="15" spans="1:198" s="14" customFormat="1" ht="12" customHeight="1" x14ac:dyDescent="0.2">
      <c r="A15" s="17">
        <v>3</v>
      </c>
      <c r="B15" s="18" t="s">
        <v>59</v>
      </c>
      <c r="C15" s="39">
        <v>612</v>
      </c>
      <c r="D15" s="40">
        <v>0</v>
      </c>
      <c r="E15" s="41">
        <v>612</v>
      </c>
      <c r="F15" s="40">
        <v>0</v>
      </c>
      <c r="G15" s="40">
        <v>6378377</v>
      </c>
      <c r="H15" s="42">
        <v>0</v>
      </c>
      <c r="I15" s="39">
        <v>1463166</v>
      </c>
      <c r="J15" s="40">
        <v>128404</v>
      </c>
      <c r="K15" s="40">
        <v>1997682</v>
      </c>
      <c r="L15" s="40">
        <v>2857761</v>
      </c>
      <c r="M15" s="40">
        <v>314200</v>
      </c>
      <c r="N15" s="40">
        <v>484542</v>
      </c>
      <c r="O15" s="43">
        <v>1238760</v>
      </c>
      <c r="P15" s="39">
        <v>12385372</v>
      </c>
      <c r="Q15" s="40">
        <v>528148</v>
      </c>
      <c r="R15" s="40">
        <v>790</v>
      </c>
      <c r="S15" s="40">
        <v>917</v>
      </c>
      <c r="T15" s="40">
        <v>0</v>
      </c>
      <c r="U15" s="40">
        <v>37909</v>
      </c>
      <c r="V15" s="40">
        <v>59</v>
      </c>
      <c r="W15" s="41">
        <v>39675</v>
      </c>
      <c r="X15" s="40">
        <v>0</v>
      </c>
      <c r="Y15" s="40">
        <v>10211</v>
      </c>
      <c r="Z15" s="43">
        <v>32781</v>
      </c>
      <c r="AA15" s="44">
        <v>0</v>
      </c>
      <c r="AB15" s="40">
        <v>445481</v>
      </c>
      <c r="AC15" s="40">
        <v>0</v>
      </c>
      <c r="AD15" s="42">
        <v>445481</v>
      </c>
      <c r="AE15" s="39">
        <v>2579</v>
      </c>
      <c r="AF15" s="40">
        <v>0</v>
      </c>
      <c r="AG15" s="41">
        <v>2579</v>
      </c>
      <c r="AH15" s="40">
        <v>0</v>
      </c>
      <c r="AI15" s="40">
        <v>182045875</v>
      </c>
      <c r="AJ15" s="42">
        <v>0</v>
      </c>
      <c r="AK15" s="39">
        <v>17422898</v>
      </c>
      <c r="AL15" s="40">
        <v>761645</v>
      </c>
      <c r="AM15" s="40">
        <v>101117175</v>
      </c>
      <c r="AN15" s="40">
        <v>79485673</v>
      </c>
      <c r="AO15" s="40">
        <v>7006807</v>
      </c>
      <c r="AP15" s="40">
        <v>1921023</v>
      </c>
      <c r="AQ15" s="43">
        <v>5556521</v>
      </c>
      <c r="AR15" s="39">
        <v>384204575</v>
      </c>
      <c r="AS15" s="40">
        <v>16836604</v>
      </c>
      <c r="AT15" s="40">
        <v>1221</v>
      </c>
      <c r="AU15" s="40">
        <v>243728</v>
      </c>
      <c r="AV15" s="40">
        <v>0</v>
      </c>
      <c r="AW15" s="40">
        <v>794516</v>
      </c>
      <c r="AX15" s="40">
        <v>33873</v>
      </c>
      <c r="AY15" s="41">
        <v>1073338</v>
      </c>
      <c r="AZ15" s="40">
        <v>0</v>
      </c>
      <c r="BA15" s="40">
        <v>225972</v>
      </c>
      <c r="BB15" s="43">
        <v>216769</v>
      </c>
      <c r="BC15" s="44">
        <v>0</v>
      </c>
      <c r="BD15" s="40">
        <v>15320525</v>
      </c>
      <c r="BE15" s="40">
        <v>0</v>
      </c>
      <c r="BF15" s="42">
        <v>15320525</v>
      </c>
      <c r="BG15" s="39">
        <v>5876</v>
      </c>
      <c r="BH15" s="40">
        <v>28</v>
      </c>
      <c r="BI15" s="41">
        <v>5904</v>
      </c>
      <c r="BJ15" s="40">
        <v>0</v>
      </c>
      <c r="BK15" s="40">
        <v>199132611</v>
      </c>
      <c r="BL15" s="42">
        <v>0</v>
      </c>
      <c r="BM15" s="39">
        <v>51046309</v>
      </c>
      <c r="BN15" s="40">
        <v>1471247</v>
      </c>
      <c r="BO15" s="40">
        <v>132291494</v>
      </c>
      <c r="BP15" s="40">
        <v>131791489</v>
      </c>
      <c r="BQ15" s="40">
        <v>8524656</v>
      </c>
      <c r="BR15" s="40">
        <v>3337665</v>
      </c>
      <c r="BS15" s="43">
        <v>10566490</v>
      </c>
      <c r="BT15" s="39">
        <v>517028981</v>
      </c>
      <c r="BU15" s="40">
        <v>21193892</v>
      </c>
      <c r="BV15" s="40">
        <v>5395</v>
      </c>
      <c r="BW15" s="40">
        <v>248305</v>
      </c>
      <c r="BX15" s="40">
        <v>1201</v>
      </c>
      <c r="BY15" s="40">
        <v>961574</v>
      </c>
      <c r="BZ15" s="40">
        <v>84603</v>
      </c>
      <c r="CA15" s="41">
        <v>1301078</v>
      </c>
      <c r="CB15" s="40">
        <v>0</v>
      </c>
      <c r="CC15" s="40">
        <v>266360</v>
      </c>
      <c r="CD15" s="43">
        <v>288388</v>
      </c>
      <c r="CE15" s="44">
        <v>4</v>
      </c>
      <c r="CF15" s="40">
        <v>19273455</v>
      </c>
      <c r="CG15" s="40">
        <v>64607</v>
      </c>
      <c r="CH15" s="42">
        <v>19338062</v>
      </c>
      <c r="CI15" s="39">
        <v>3408</v>
      </c>
      <c r="CJ15" s="40">
        <v>3</v>
      </c>
      <c r="CK15" s="41">
        <v>3411</v>
      </c>
      <c r="CL15" s="40">
        <v>0</v>
      </c>
      <c r="CM15" s="40">
        <v>129305261</v>
      </c>
      <c r="CN15" s="42">
        <v>0</v>
      </c>
      <c r="CO15" s="39">
        <v>1821193</v>
      </c>
      <c r="CP15" s="40">
        <v>399737</v>
      </c>
      <c r="CQ15" s="40">
        <v>2604850</v>
      </c>
      <c r="CR15" s="40">
        <v>5943612</v>
      </c>
      <c r="CS15" s="40">
        <v>2329447</v>
      </c>
      <c r="CT15" s="40">
        <v>723513</v>
      </c>
      <c r="CU15" s="43">
        <v>7037687</v>
      </c>
      <c r="CV15" s="39">
        <v>136089926</v>
      </c>
      <c r="CW15" s="44">
        <v>7759751</v>
      </c>
      <c r="CX15" s="40">
        <v>3387</v>
      </c>
      <c r="CY15" s="40">
        <v>10362</v>
      </c>
      <c r="CZ15" s="40">
        <v>858</v>
      </c>
      <c r="DA15" s="40">
        <v>538092</v>
      </c>
      <c r="DB15" s="40">
        <v>16906</v>
      </c>
      <c r="DC15" s="41">
        <v>569605</v>
      </c>
      <c r="DD15" s="40">
        <v>0</v>
      </c>
      <c r="DE15" s="40">
        <v>88062</v>
      </c>
      <c r="DF15" s="43">
        <v>58878</v>
      </c>
      <c r="DG15" s="44">
        <v>4</v>
      </c>
      <c r="DH15" s="40">
        <v>7043174</v>
      </c>
      <c r="DI15" s="40">
        <v>28</v>
      </c>
      <c r="DJ15" s="42">
        <v>7043202</v>
      </c>
      <c r="DK15" s="39">
        <v>1173</v>
      </c>
      <c r="DL15" s="40">
        <v>24</v>
      </c>
      <c r="DM15" s="41">
        <v>1197</v>
      </c>
      <c r="DN15" s="40">
        <v>0</v>
      </c>
      <c r="DO15" s="40">
        <v>1740987</v>
      </c>
      <c r="DP15" s="42">
        <v>0</v>
      </c>
      <c r="DQ15" s="39">
        <v>20076545</v>
      </c>
      <c r="DR15" s="40">
        <v>448300</v>
      </c>
      <c r="DS15" s="40">
        <v>19211378</v>
      </c>
      <c r="DT15" s="40">
        <v>6716803</v>
      </c>
      <c r="DU15" s="40">
        <v>637360</v>
      </c>
      <c r="DV15" s="40">
        <v>537423</v>
      </c>
      <c r="DW15" s="43">
        <v>1250549</v>
      </c>
      <c r="DX15" s="39">
        <v>48118247</v>
      </c>
      <c r="DY15" s="40">
        <v>1466786</v>
      </c>
      <c r="DZ15" s="40">
        <v>1338</v>
      </c>
      <c r="EA15" s="40">
        <v>793</v>
      </c>
      <c r="EB15" s="40">
        <v>465</v>
      </c>
      <c r="EC15" s="40">
        <v>65625</v>
      </c>
      <c r="ED15" s="40">
        <v>1709</v>
      </c>
      <c r="EE15" s="41">
        <v>69930</v>
      </c>
      <c r="EF15" s="40">
        <v>0</v>
      </c>
      <c r="EG15" s="40">
        <v>12857</v>
      </c>
      <c r="EH15" s="43">
        <v>14051</v>
      </c>
      <c r="EI15" s="44">
        <v>4</v>
      </c>
      <c r="EJ15" s="40">
        <v>1369368</v>
      </c>
      <c r="EK15" s="40">
        <v>576</v>
      </c>
      <c r="EL15" s="42">
        <v>1369944</v>
      </c>
      <c r="EM15" s="39">
        <v>1512</v>
      </c>
      <c r="EN15" s="40">
        <v>4</v>
      </c>
      <c r="EO15" s="41">
        <v>1516</v>
      </c>
      <c r="EP15" s="40">
        <v>0</v>
      </c>
      <c r="EQ15" s="40">
        <v>8967372</v>
      </c>
      <c r="ER15" s="42">
        <v>0</v>
      </c>
      <c r="ES15" s="39">
        <v>12083700</v>
      </c>
      <c r="ET15" s="40">
        <v>132898</v>
      </c>
      <c r="EU15" s="40">
        <v>9965259</v>
      </c>
      <c r="EV15" s="40">
        <v>42731252</v>
      </c>
      <c r="EW15" s="40">
        <v>566289</v>
      </c>
      <c r="EX15" s="40">
        <v>394677</v>
      </c>
      <c r="EY15" s="43">
        <v>2520660</v>
      </c>
      <c r="EZ15" s="39">
        <v>72320787</v>
      </c>
      <c r="FA15" s="40">
        <v>2362354</v>
      </c>
      <c r="FB15" s="40">
        <v>2046</v>
      </c>
      <c r="FC15" s="40">
        <v>2867</v>
      </c>
      <c r="FD15" s="40">
        <v>736</v>
      </c>
      <c r="FE15" s="40">
        <v>63524</v>
      </c>
      <c r="FF15" s="40">
        <v>48962</v>
      </c>
      <c r="FG15" s="41">
        <v>118135</v>
      </c>
      <c r="FH15" s="40">
        <v>0</v>
      </c>
      <c r="FI15" s="40">
        <v>17320</v>
      </c>
      <c r="FJ15" s="43">
        <v>24787</v>
      </c>
      <c r="FK15" s="44">
        <v>0</v>
      </c>
      <c r="FL15" s="40">
        <v>2138081</v>
      </c>
      <c r="FM15" s="40">
        <v>64031</v>
      </c>
      <c r="FN15" s="42">
        <v>2202112</v>
      </c>
      <c r="FO15" s="39">
        <v>612</v>
      </c>
      <c r="FP15" s="40">
        <v>0</v>
      </c>
      <c r="FQ15" s="41">
        <v>612</v>
      </c>
      <c r="FR15" s="40">
        <v>0</v>
      </c>
      <c r="FS15" s="40">
        <v>6378377</v>
      </c>
      <c r="FT15" s="42">
        <v>0</v>
      </c>
      <c r="FU15" s="39">
        <v>1463166</v>
      </c>
      <c r="FV15" s="40">
        <v>128404</v>
      </c>
      <c r="FW15" s="40">
        <v>1997682</v>
      </c>
      <c r="FX15" s="40">
        <v>2857761</v>
      </c>
      <c r="FY15" s="40">
        <v>314200</v>
      </c>
      <c r="FZ15" s="40">
        <v>484542</v>
      </c>
      <c r="GA15" s="43">
        <v>1238760</v>
      </c>
      <c r="GB15" s="39">
        <v>12385372</v>
      </c>
      <c r="GC15" s="40">
        <v>528148</v>
      </c>
      <c r="GD15" s="40">
        <v>790</v>
      </c>
      <c r="GE15" s="40">
        <v>917</v>
      </c>
      <c r="GF15" s="40">
        <v>0</v>
      </c>
      <c r="GG15" s="40">
        <v>37909</v>
      </c>
      <c r="GH15" s="40">
        <v>59</v>
      </c>
      <c r="GI15" s="41">
        <v>39675</v>
      </c>
      <c r="GJ15" s="40">
        <v>0</v>
      </c>
      <c r="GK15" s="40">
        <v>10211</v>
      </c>
      <c r="GL15" s="43">
        <v>32781</v>
      </c>
      <c r="GM15" s="44">
        <v>0</v>
      </c>
      <c r="GN15" s="40">
        <v>445481</v>
      </c>
      <c r="GO15" s="40">
        <v>0</v>
      </c>
      <c r="GP15" s="42">
        <v>445481</v>
      </c>
    </row>
    <row r="16" spans="1:198" s="14" customFormat="1" ht="12" customHeight="1" x14ac:dyDescent="0.2">
      <c r="A16" s="15">
        <v>4</v>
      </c>
      <c r="B16" s="16" t="s">
        <v>60</v>
      </c>
      <c r="C16" s="33">
        <v>489</v>
      </c>
      <c r="D16" s="34">
        <v>0</v>
      </c>
      <c r="E16" s="35">
        <v>489</v>
      </c>
      <c r="F16" s="34">
        <v>0</v>
      </c>
      <c r="G16" s="34">
        <v>5125422</v>
      </c>
      <c r="H16" s="36">
        <v>0</v>
      </c>
      <c r="I16" s="33">
        <v>1749061</v>
      </c>
      <c r="J16" s="34">
        <v>59375</v>
      </c>
      <c r="K16" s="34">
        <v>3635478</v>
      </c>
      <c r="L16" s="34">
        <v>1211758</v>
      </c>
      <c r="M16" s="34">
        <v>116439</v>
      </c>
      <c r="N16" s="34">
        <v>161272</v>
      </c>
      <c r="O16" s="37">
        <v>980962</v>
      </c>
      <c r="P16" s="33">
        <v>11077843</v>
      </c>
      <c r="Q16" s="34">
        <v>457560</v>
      </c>
      <c r="R16" s="34">
        <v>656</v>
      </c>
      <c r="S16" s="34">
        <v>432</v>
      </c>
      <c r="T16" s="34">
        <v>0</v>
      </c>
      <c r="U16" s="34">
        <v>43738</v>
      </c>
      <c r="V16" s="34">
        <v>113</v>
      </c>
      <c r="W16" s="35">
        <v>44939</v>
      </c>
      <c r="X16" s="34">
        <v>0</v>
      </c>
      <c r="Y16" s="34">
        <v>4135</v>
      </c>
      <c r="Z16" s="37">
        <v>16694</v>
      </c>
      <c r="AA16" s="38">
        <v>0</v>
      </c>
      <c r="AB16" s="34">
        <v>391792</v>
      </c>
      <c r="AC16" s="34">
        <v>0</v>
      </c>
      <c r="AD16" s="36">
        <v>391792</v>
      </c>
      <c r="AE16" s="33">
        <v>1198</v>
      </c>
      <c r="AF16" s="34">
        <v>0</v>
      </c>
      <c r="AG16" s="35">
        <v>1198</v>
      </c>
      <c r="AH16" s="34">
        <v>0</v>
      </c>
      <c r="AI16" s="34">
        <v>42195890</v>
      </c>
      <c r="AJ16" s="36">
        <v>0</v>
      </c>
      <c r="AK16" s="33">
        <v>8920072</v>
      </c>
      <c r="AL16" s="34">
        <v>196772</v>
      </c>
      <c r="AM16" s="34">
        <v>13210516</v>
      </c>
      <c r="AN16" s="34">
        <v>10801488</v>
      </c>
      <c r="AO16" s="34">
        <v>1073210</v>
      </c>
      <c r="AP16" s="34">
        <v>1318611</v>
      </c>
      <c r="AQ16" s="37">
        <v>2597740</v>
      </c>
      <c r="AR16" s="33">
        <v>75118819</v>
      </c>
      <c r="AS16" s="34">
        <v>3445719</v>
      </c>
      <c r="AT16" s="34">
        <v>825</v>
      </c>
      <c r="AU16" s="34">
        <v>15655</v>
      </c>
      <c r="AV16" s="34">
        <v>0</v>
      </c>
      <c r="AW16" s="34">
        <v>245736</v>
      </c>
      <c r="AX16" s="34">
        <v>2979</v>
      </c>
      <c r="AY16" s="35">
        <v>265195</v>
      </c>
      <c r="AZ16" s="34">
        <v>0</v>
      </c>
      <c r="BA16" s="34">
        <v>29384</v>
      </c>
      <c r="BB16" s="37">
        <v>54092</v>
      </c>
      <c r="BC16" s="38">
        <v>0</v>
      </c>
      <c r="BD16" s="34">
        <v>3097048</v>
      </c>
      <c r="BE16" s="34">
        <v>0</v>
      </c>
      <c r="BF16" s="36">
        <v>3097048</v>
      </c>
      <c r="BG16" s="33">
        <v>4750</v>
      </c>
      <c r="BH16" s="34">
        <v>79</v>
      </c>
      <c r="BI16" s="35">
        <v>4829</v>
      </c>
      <c r="BJ16" s="34">
        <v>0</v>
      </c>
      <c r="BK16" s="34">
        <v>59498492</v>
      </c>
      <c r="BL16" s="36">
        <v>0</v>
      </c>
      <c r="BM16" s="33">
        <v>32836509</v>
      </c>
      <c r="BN16" s="34">
        <v>606526</v>
      </c>
      <c r="BO16" s="34">
        <v>22422446</v>
      </c>
      <c r="BP16" s="34">
        <v>17123660</v>
      </c>
      <c r="BQ16" s="34">
        <v>1682959</v>
      </c>
      <c r="BR16" s="34">
        <v>2410886</v>
      </c>
      <c r="BS16" s="37">
        <v>7887797</v>
      </c>
      <c r="BT16" s="33">
        <v>128693681</v>
      </c>
      <c r="BU16" s="34">
        <v>5417890</v>
      </c>
      <c r="BV16" s="34">
        <v>5760</v>
      </c>
      <c r="BW16" s="34">
        <v>19615</v>
      </c>
      <c r="BX16" s="34">
        <v>1864</v>
      </c>
      <c r="BY16" s="34">
        <v>360936</v>
      </c>
      <c r="BZ16" s="34">
        <v>4673</v>
      </c>
      <c r="CA16" s="35">
        <v>392848</v>
      </c>
      <c r="CB16" s="34">
        <v>0</v>
      </c>
      <c r="CC16" s="34">
        <v>53195</v>
      </c>
      <c r="CD16" s="37">
        <v>122157</v>
      </c>
      <c r="CE16" s="38">
        <v>0</v>
      </c>
      <c r="CF16" s="34">
        <v>4844780</v>
      </c>
      <c r="CG16" s="34">
        <v>4910</v>
      </c>
      <c r="CH16" s="36">
        <v>4849690</v>
      </c>
      <c r="CI16" s="33">
        <v>2607</v>
      </c>
      <c r="CJ16" s="34">
        <v>49</v>
      </c>
      <c r="CK16" s="35">
        <v>2656</v>
      </c>
      <c r="CL16" s="34">
        <v>0</v>
      </c>
      <c r="CM16" s="34">
        <v>40173711</v>
      </c>
      <c r="CN16" s="36">
        <v>0</v>
      </c>
      <c r="CO16" s="33">
        <v>854716</v>
      </c>
      <c r="CP16" s="34">
        <v>164376</v>
      </c>
      <c r="CQ16" s="34">
        <v>487374</v>
      </c>
      <c r="CR16" s="34">
        <v>3007137</v>
      </c>
      <c r="CS16" s="34">
        <v>702282</v>
      </c>
      <c r="CT16" s="34">
        <v>348494</v>
      </c>
      <c r="CU16" s="37">
        <v>5072382</v>
      </c>
      <c r="CV16" s="33">
        <v>40665708</v>
      </c>
      <c r="CW16" s="38">
        <v>2276676</v>
      </c>
      <c r="CX16" s="34">
        <v>3599</v>
      </c>
      <c r="CY16" s="34">
        <v>4233</v>
      </c>
      <c r="CZ16" s="34">
        <v>1640</v>
      </c>
      <c r="DA16" s="34">
        <v>219081</v>
      </c>
      <c r="DB16" s="34">
        <v>1539</v>
      </c>
      <c r="DC16" s="35">
        <v>230092</v>
      </c>
      <c r="DD16" s="34">
        <v>0</v>
      </c>
      <c r="DE16" s="34">
        <v>22237</v>
      </c>
      <c r="DF16" s="37">
        <v>36226</v>
      </c>
      <c r="DG16" s="38">
        <v>0</v>
      </c>
      <c r="DH16" s="34">
        <v>1984394</v>
      </c>
      <c r="DI16" s="34">
        <v>3727</v>
      </c>
      <c r="DJ16" s="36">
        <v>1988121</v>
      </c>
      <c r="DK16" s="33">
        <v>1356</v>
      </c>
      <c r="DL16" s="34">
        <v>43</v>
      </c>
      <c r="DM16" s="35">
        <v>1399</v>
      </c>
      <c r="DN16" s="34">
        <v>0</v>
      </c>
      <c r="DO16" s="34">
        <v>2215627</v>
      </c>
      <c r="DP16" s="36">
        <v>0</v>
      </c>
      <c r="DQ16" s="33">
        <v>14860436</v>
      </c>
      <c r="DR16" s="34">
        <v>226669</v>
      </c>
      <c r="DS16" s="34">
        <v>1079547</v>
      </c>
      <c r="DT16" s="34">
        <v>2119268</v>
      </c>
      <c r="DU16" s="34">
        <v>154490</v>
      </c>
      <c r="DV16" s="34">
        <v>281538</v>
      </c>
      <c r="DW16" s="37">
        <v>1470325</v>
      </c>
      <c r="DX16" s="33">
        <v>19467250</v>
      </c>
      <c r="DY16" s="34">
        <v>610151</v>
      </c>
      <c r="DZ16" s="34">
        <v>1869</v>
      </c>
      <c r="EA16" s="34">
        <v>857</v>
      </c>
      <c r="EB16" s="34">
        <v>746</v>
      </c>
      <c r="EC16" s="34">
        <v>12905</v>
      </c>
      <c r="ED16" s="34">
        <v>1125</v>
      </c>
      <c r="EE16" s="35">
        <v>17502</v>
      </c>
      <c r="EF16" s="34">
        <v>0</v>
      </c>
      <c r="EG16" s="34">
        <v>6407</v>
      </c>
      <c r="EH16" s="37">
        <v>23706</v>
      </c>
      <c r="EI16" s="38">
        <v>0</v>
      </c>
      <c r="EJ16" s="34">
        <v>561611</v>
      </c>
      <c r="EK16" s="34">
        <v>925</v>
      </c>
      <c r="EL16" s="36">
        <v>562536</v>
      </c>
      <c r="EM16" s="33">
        <v>1707</v>
      </c>
      <c r="EN16" s="34">
        <v>36</v>
      </c>
      <c r="EO16" s="35">
        <v>1743</v>
      </c>
      <c r="EP16" s="34">
        <v>0</v>
      </c>
      <c r="EQ16" s="34">
        <v>9961553</v>
      </c>
      <c r="ER16" s="36">
        <v>0</v>
      </c>
      <c r="ES16" s="33">
        <v>7306940</v>
      </c>
      <c r="ET16" s="34">
        <v>123710</v>
      </c>
      <c r="EU16" s="34">
        <v>4496905</v>
      </c>
      <c r="EV16" s="34">
        <v>2991146</v>
      </c>
      <c r="EW16" s="34">
        <v>338820</v>
      </c>
      <c r="EX16" s="34">
        <v>649465</v>
      </c>
      <c r="EY16" s="37">
        <v>2838770</v>
      </c>
      <c r="EZ16" s="33">
        <v>23029769</v>
      </c>
      <c r="FA16" s="34">
        <v>904460</v>
      </c>
      <c r="FB16" s="34">
        <v>2410</v>
      </c>
      <c r="FC16" s="34">
        <v>2671</v>
      </c>
      <c r="FD16" s="34">
        <v>1118</v>
      </c>
      <c r="FE16" s="34">
        <v>58557</v>
      </c>
      <c r="FF16" s="34">
        <v>456</v>
      </c>
      <c r="FG16" s="35">
        <v>65212</v>
      </c>
      <c r="FH16" s="34">
        <v>0</v>
      </c>
      <c r="FI16" s="34">
        <v>13269</v>
      </c>
      <c r="FJ16" s="37">
        <v>27665</v>
      </c>
      <c r="FK16" s="38">
        <v>0</v>
      </c>
      <c r="FL16" s="34">
        <v>794329</v>
      </c>
      <c r="FM16" s="34">
        <v>3985</v>
      </c>
      <c r="FN16" s="36">
        <v>798314</v>
      </c>
      <c r="FO16" s="33">
        <v>489</v>
      </c>
      <c r="FP16" s="34">
        <v>0</v>
      </c>
      <c r="FQ16" s="35">
        <v>489</v>
      </c>
      <c r="FR16" s="34">
        <v>0</v>
      </c>
      <c r="FS16" s="34">
        <v>5125422</v>
      </c>
      <c r="FT16" s="36">
        <v>0</v>
      </c>
      <c r="FU16" s="33">
        <v>1749061</v>
      </c>
      <c r="FV16" s="34">
        <v>59375</v>
      </c>
      <c r="FW16" s="34">
        <v>3635478</v>
      </c>
      <c r="FX16" s="34">
        <v>1211758</v>
      </c>
      <c r="FY16" s="34">
        <v>116439</v>
      </c>
      <c r="FZ16" s="34">
        <v>161272</v>
      </c>
      <c r="GA16" s="37">
        <v>980962</v>
      </c>
      <c r="GB16" s="33">
        <v>11077843</v>
      </c>
      <c r="GC16" s="34">
        <v>457560</v>
      </c>
      <c r="GD16" s="34">
        <v>656</v>
      </c>
      <c r="GE16" s="34">
        <v>432</v>
      </c>
      <c r="GF16" s="34">
        <v>0</v>
      </c>
      <c r="GG16" s="34">
        <v>43738</v>
      </c>
      <c r="GH16" s="34">
        <v>113</v>
      </c>
      <c r="GI16" s="35">
        <v>44939</v>
      </c>
      <c r="GJ16" s="34">
        <v>0</v>
      </c>
      <c r="GK16" s="34">
        <v>4135</v>
      </c>
      <c r="GL16" s="37">
        <v>16694</v>
      </c>
      <c r="GM16" s="38">
        <v>0</v>
      </c>
      <c r="GN16" s="34">
        <v>391792</v>
      </c>
      <c r="GO16" s="34">
        <v>0</v>
      </c>
      <c r="GP16" s="36">
        <v>391792</v>
      </c>
    </row>
    <row r="17" spans="1:198" s="14" customFormat="1" ht="12" customHeight="1" x14ac:dyDescent="0.2">
      <c r="A17" s="17">
        <v>5</v>
      </c>
      <c r="B17" s="18" t="s">
        <v>61</v>
      </c>
      <c r="C17" s="39">
        <v>372</v>
      </c>
      <c r="D17" s="40">
        <v>0</v>
      </c>
      <c r="E17" s="41">
        <v>372</v>
      </c>
      <c r="F17" s="40">
        <v>0</v>
      </c>
      <c r="G17" s="40">
        <v>3896284</v>
      </c>
      <c r="H17" s="42">
        <v>0</v>
      </c>
      <c r="I17" s="39">
        <v>985210</v>
      </c>
      <c r="J17" s="40">
        <v>31186</v>
      </c>
      <c r="K17" s="40">
        <v>1175012</v>
      </c>
      <c r="L17" s="40">
        <v>490417</v>
      </c>
      <c r="M17" s="40">
        <v>143029</v>
      </c>
      <c r="N17" s="40">
        <v>143272</v>
      </c>
      <c r="O17" s="43">
        <v>756289</v>
      </c>
      <c r="P17" s="39">
        <v>6108121</v>
      </c>
      <c r="Q17" s="40">
        <v>278028</v>
      </c>
      <c r="R17" s="40">
        <v>513</v>
      </c>
      <c r="S17" s="40">
        <v>393</v>
      </c>
      <c r="T17" s="40">
        <v>0</v>
      </c>
      <c r="U17" s="40">
        <v>24587</v>
      </c>
      <c r="V17" s="40">
        <v>318</v>
      </c>
      <c r="W17" s="41">
        <v>25811</v>
      </c>
      <c r="X17" s="40">
        <v>0</v>
      </c>
      <c r="Y17" s="40">
        <v>4911</v>
      </c>
      <c r="Z17" s="43">
        <v>7075</v>
      </c>
      <c r="AA17" s="44">
        <v>0</v>
      </c>
      <c r="AB17" s="40">
        <v>240231</v>
      </c>
      <c r="AC17" s="40">
        <v>0</v>
      </c>
      <c r="AD17" s="42">
        <v>240231</v>
      </c>
      <c r="AE17" s="39">
        <v>905</v>
      </c>
      <c r="AF17" s="40">
        <v>0</v>
      </c>
      <c r="AG17" s="41">
        <v>905</v>
      </c>
      <c r="AH17" s="40">
        <v>0</v>
      </c>
      <c r="AI17" s="40">
        <v>29393468</v>
      </c>
      <c r="AJ17" s="42">
        <v>0</v>
      </c>
      <c r="AK17" s="39">
        <v>3071146</v>
      </c>
      <c r="AL17" s="40">
        <v>123956</v>
      </c>
      <c r="AM17" s="40">
        <v>10166593</v>
      </c>
      <c r="AN17" s="40">
        <v>5525754</v>
      </c>
      <c r="AO17" s="40">
        <v>1090299</v>
      </c>
      <c r="AP17" s="40">
        <v>131122</v>
      </c>
      <c r="AQ17" s="43">
        <v>2011515</v>
      </c>
      <c r="AR17" s="39">
        <v>47490823</v>
      </c>
      <c r="AS17" s="40">
        <v>2248959</v>
      </c>
      <c r="AT17" s="40">
        <v>736</v>
      </c>
      <c r="AU17" s="40">
        <v>27869</v>
      </c>
      <c r="AV17" s="40">
        <v>0</v>
      </c>
      <c r="AW17" s="40">
        <v>165740</v>
      </c>
      <c r="AX17" s="40">
        <v>1802</v>
      </c>
      <c r="AY17" s="41">
        <v>196147</v>
      </c>
      <c r="AZ17" s="40">
        <v>0</v>
      </c>
      <c r="BA17" s="40">
        <v>34970</v>
      </c>
      <c r="BB17" s="43">
        <v>43092</v>
      </c>
      <c r="BC17" s="44">
        <v>0</v>
      </c>
      <c r="BD17" s="40">
        <v>1974750</v>
      </c>
      <c r="BE17" s="40">
        <v>0</v>
      </c>
      <c r="BF17" s="42">
        <v>1974750</v>
      </c>
      <c r="BG17" s="39">
        <v>3319</v>
      </c>
      <c r="BH17" s="40">
        <v>56</v>
      </c>
      <c r="BI17" s="41">
        <v>3375</v>
      </c>
      <c r="BJ17" s="40">
        <v>0</v>
      </c>
      <c r="BK17" s="40">
        <v>41811432</v>
      </c>
      <c r="BL17" s="42">
        <v>0</v>
      </c>
      <c r="BM17" s="39">
        <v>17722613</v>
      </c>
      <c r="BN17" s="40">
        <v>387837</v>
      </c>
      <c r="BO17" s="40">
        <v>15520966</v>
      </c>
      <c r="BP17" s="40">
        <v>8728375</v>
      </c>
      <c r="BQ17" s="40">
        <v>1566744</v>
      </c>
      <c r="BR17" s="40">
        <v>628309</v>
      </c>
      <c r="BS17" s="43">
        <v>5669885</v>
      </c>
      <c r="BT17" s="39">
        <v>80696391</v>
      </c>
      <c r="BU17" s="40">
        <v>3507441</v>
      </c>
      <c r="BV17" s="40">
        <v>4199</v>
      </c>
      <c r="BW17" s="40">
        <v>30589</v>
      </c>
      <c r="BX17" s="40">
        <v>1567</v>
      </c>
      <c r="BY17" s="40">
        <v>254327</v>
      </c>
      <c r="BZ17" s="40">
        <v>2317</v>
      </c>
      <c r="CA17" s="41">
        <v>292999</v>
      </c>
      <c r="CB17" s="40">
        <v>0</v>
      </c>
      <c r="CC17" s="40">
        <v>53381</v>
      </c>
      <c r="CD17" s="43">
        <v>75866</v>
      </c>
      <c r="CE17" s="44">
        <v>0</v>
      </c>
      <c r="CF17" s="40">
        <v>3081825</v>
      </c>
      <c r="CG17" s="40">
        <v>3370</v>
      </c>
      <c r="CH17" s="42">
        <v>3085195</v>
      </c>
      <c r="CI17" s="39">
        <v>1986</v>
      </c>
      <c r="CJ17" s="40">
        <v>30</v>
      </c>
      <c r="CK17" s="41">
        <v>2016</v>
      </c>
      <c r="CL17" s="40">
        <v>0</v>
      </c>
      <c r="CM17" s="40">
        <v>28022869</v>
      </c>
      <c r="CN17" s="42">
        <v>0</v>
      </c>
      <c r="CO17" s="39">
        <v>847203</v>
      </c>
      <c r="CP17" s="40">
        <v>81179</v>
      </c>
      <c r="CQ17" s="40">
        <v>353669</v>
      </c>
      <c r="CR17" s="40">
        <v>1318790</v>
      </c>
      <c r="CS17" s="40">
        <v>539096</v>
      </c>
      <c r="CT17" s="40">
        <v>199488</v>
      </c>
      <c r="CU17" s="43">
        <v>3936672</v>
      </c>
      <c r="CV17" s="39">
        <v>27425622</v>
      </c>
      <c r="CW17" s="44">
        <v>1547276</v>
      </c>
      <c r="CX17" s="40">
        <v>2767</v>
      </c>
      <c r="CY17" s="40">
        <v>2251</v>
      </c>
      <c r="CZ17" s="40">
        <v>1257</v>
      </c>
      <c r="DA17" s="40">
        <v>165655</v>
      </c>
      <c r="DB17" s="40">
        <v>552</v>
      </c>
      <c r="DC17" s="41">
        <v>172482</v>
      </c>
      <c r="DD17" s="40">
        <v>0</v>
      </c>
      <c r="DE17" s="40">
        <v>16996</v>
      </c>
      <c r="DF17" s="43">
        <v>28072</v>
      </c>
      <c r="DG17" s="44">
        <v>0</v>
      </c>
      <c r="DH17" s="40">
        <v>1327369</v>
      </c>
      <c r="DI17" s="40">
        <v>2357</v>
      </c>
      <c r="DJ17" s="42">
        <v>1329726</v>
      </c>
      <c r="DK17" s="39">
        <v>825</v>
      </c>
      <c r="DL17" s="40">
        <v>32</v>
      </c>
      <c r="DM17" s="41">
        <v>857</v>
      </c>
      <c r="DN17" s="40">
        <v>0</v>
      </c>
      <c r="DO17" s="40">
        <v>1351808</v>
      </c>
      <c r="DP17" s="42">
        <v>0</v>
      </c>
      <c r="DQ17" s="39">
        <v>9530926</v>
      </c>
      <c r="DR17" s="40">
        <v>187839</v>
      </c>
      <c r="DS17" s="40">
        <v>1214365</v>
      </c>
      <c r="DT17" s="40">
        <v>941750</v>
      </c>
      <c r="DU17" s="40">
        <v>129976</v>
      </c>
      <c r="DV17" s="40">
        <v>176556</v>
      </c>
      <c r="DW17" s="43">
        <v>859990</v>
      </c>
      <c r="DX17" s="39">
        <v>12673230</v>
      </c>
      <c r="DY17" s="40">
        <v>395827</v>
      </c>
      <c r="DZ17" s="40">
        <v>1201</v>
      </c>
      <c r="EA17" s="40">
        <v>472</v>
      </c>
      <c r="EB17" s="40">
        <v>601</v>
      </c>
      <c r="EC17" s="40">
        <v>7457</v>
      </c>
      <c r="ED17" s="40">
        <v>47</v>
      </c>
      <c r="EE17" s="41">
        <v>9778</v>
      </c>
      <c r="EF17" s="40">
        <v>0</v>
      </c>
      <c r="EG17" s="40">
        <v>4781</v>
      </c>
      <c r="EH17" s="43">
        <v>4358</v>
      </c>
      <c r="EI17" s="44">
        <v>0</v>
      </c>
      <c r="EJ17" s="40">
        <v>376140</v>
      </c>
      <c r="EK17" s="40">
        <v>770</v>
      </c>
      <c r="EL17" s="42">
        <v>376910</v>
      </c>
      <c r="EM17" s="39">
        <v>1217</v>
      </c>
      <c r="EN17" s="40">
        <v>24</v>
      </c>
      <c r="EO17" s="41">
        <v>1241</v>
      </c>
      <c r="EP17" s="40">
        <v>0</v>
      </c>
      <c r="EQ17" s="40">
        <v>7169872</v>
      </c>
      <c r="ER17" s="42">
        <v>0</v>
      </c>
      <c r="ES17" s="39">
        <v>4135331</v>
      </c>
      <c r="ET17" s="40">
        <v>44856</v>
      </c>
      <c r="EU17" s="40">
        <v>2964996</v>
      </c>
      <c r="EV17" s="40">
        <v>1770454</v>
      </c>
      <c r="EW17" s="40">
        <v>203440</v>
      </c>
      <c r="EX17" s="40">
        <v>177359</v>
      </c>
      <c r="EY17" s="43">
        <v>2042091</v>
      </c>
      <c r="EZ17" s="39">
        <v>14424217</v>
      </c>
      <c r="FA17" s="40">
        <v>584627</v>
      </c>
      <c r="FB17" s="40">
        <v>1749</v>
      </c>
      <c r="FC17" s="40">
        <v>1855</v>
      </c>
      <c r="FD17" s="40">
        <v>966</v>
      </c>
      <c r="FE17" s="40">
        <v>56543</v>
      </c>
      <c r="FF17" s="40">
        <v>150</v>
      </c>
      <c r="FG17" s="41">
        <v>61263</v>
      </c>
      <c r="FH17" s="40">
        <v>0</v>
      </c>
      <c r="FI17" s="40">
        <v>8719</v>
      </c>
      <c r="FJ17" s="43">
        <v>21341</v>
      </c>
      <c r="FK17" s="44">
        <v>0</v>
      </c>
      <c r="FL17" s="40">
        <v>490704</v>
      </c>
      <c r="FM17" s="40">
        <v>2600</v>
      </c>
      <c r="FN17" s="42">
        <v>493304</v>
      </c>
      <c r="FO17" s="39">
        <v>372</v>
      </c>
      <c r="FP17" s="40">
        <v>0</v>
      </c>
      <c r="FQ17" s="41">
        <v>372</v>
      </c>
      <c r="FR17" s="40">
        <v>0</v>
      </c>
      <c r="FS17" s="40">
        <v>3896284</v>
      </c>
      <c r="FT17" s="42">
        <v>0</v>
      </c>
      <c r="FU17" s="39">
        <v>985210</v>
      </c>
      <c r="FV17" s="40">
        <v>31186</v>
      </c>
      <c r="FW17" s="40">
        <v>1175012</v>
      </c>
      <c r="FX17" s="40">
        <v>490417</v>
      </c>
      <c r="FY17" s="40">
        <v>143029</v>
      </c>
      <c r="FZ17" s="40">
        <v>143272</v>
      </c>
      <c r="GA17" s="43">
        <v>756289</v>
      </c>
      <c r="GB17" s="39">
        <v>6108121</v>
      </c>
      <c r="GC17" s="40">
        <v>278028</v>
      </c>
      <c r="GD17" s="40">
        <v>513</v>
      </c>
      <c r="GE17" s="40">
        <v>393</v>
      </c>
      <c r="GF17" s="40">
        <v>0</v>
      </c>
      <c r="GG17" s="40">
        <v>24587</v>
      </c>
      <c r="GH17" s="40">
        <v>318</v>
      </c>
      <c r="GI17" s="41">
        <v>25811</v>
      </c>
      <c r="GJ17" s="40">
        <v>0</v>
      </c>
      <c r="GK17" s="40">
        <v>4911</v>
      </c>
      <c r="GL17" s="43">
        <v>7075</v>
      </c>
      <c r="GM17" s="44">
        <v>0</v>
      </c>
      <c r="GN17" s="40">
        <v>240231</v>
      </c>
      <c r="GO17" s="40">
        <v>0</v>
      </c>
      <c r="GP17" s="42">
        <v>240231</v>
      </c>
    </row>
    <row r="18" spans="1:198" s="14" customFormat="1" ht="12" customHeight="1" x14ac:dyDescent="0.2">
      <c r="A18" s="15">
        <v>6</v>
      </c>
      <c r="B18" s="16" t="s">
        <v>62</v>
      </c>
      <c r="C18" s="33">
        <v>188</v>
      </c>
      <c r="D18" s="34">
        <v>0</v>
      </c>
      <c r="E18" s="35">
        <v>188</v>
      </c>
      <c r="F18" s="34">
        <v>0</v>
      </c>
      <c r="G18" s="34">
        <v>1948288</v>
      </c>
      <c r="H18" s="36">
        <v>0</v>
      </c>
      <c r="I18" s="33">
        <v>891395</v>
      </c>
      <c r="J18" s="34">
        <v>2922</v>
      </c>
      <c r="K18" s="34">
        <v>51039</v>
      </c>
      <c r="L18" s="34">
        <v>306060</v>
      </c>
      <c r="M18" s="34">
        <v>44285</v>
      </c>
      <c r="N18" s="34">
        <v>42214</v>
      </c>
      <c r="O18" s="37">
        <v>380610</v>
      </c>
      <c r="P18" s="33">
        <v>2905593</v>
      </c>
      <c r="Q18" s="34">
        <v>134264</v>
      </c>
      <c r="R18" s="34">
        <v>258</v>
      </c>
      <c r="S18" s="34">
        <v>277</v>
      </c>
      <c r="T18" s="34">
        <v>0</v>
      </c>
      <c r="U18" s="34">
        <v>10542</v>
      </c>
      <c r="V18" s="34">
        <v>130</v>
      </c>
      <c r="W18" s="35">
        <v>11207</v>
      </c>
      <c r="X18" s="34">
        <v>0</v>
      </c>
      <c r="Y18" s="34">
        <v>1379</v>
      </c>
      <c r="Z18" s="37">
        <v>5452</v>
      </c>
      <c r="AA18" s="38">
        <v>0</v>
      </c>
      <c r="AB18" s="34">
        <v>116226</v>
      </c>
      <c r="AC18" s="34">
        <v>0</v>
      </c>
      <c r="AD18" s="36">
        <v>116226</v>
      </c>
      <c r="AE18" s="33">
        <v>325</v>
      </c>
      <c r="AF18" s="34">
        <v>1</v>
      </c>
      <c r="AG18" s="35">
        <v>326</v>
      </c>
      <c r="AH18" s="34">
        <v>0</v>
      </c>
      <c r="AI18" s="34">
        <v>8025500</v>
      </c>
      <c r="AJ18" s="36">
        <v>0</v>
      </c>
      <c r="AK18" s="33">
        <v>2130227</v>
      </c>
      <c r="AL18" s="34">
        <v>217789</v>
      </c>
      <c r="AM18" s="34">
        <v>1097605</v>
      </c>
      <c r="AN18" s="34">
        <v>1912027</v>
      </c>
      <c r="AO18" s="34">
        <v>166100</v>
      </c>
      <c r="AP18" s="34">
        <v>106144</v>
      </c>
      <c r="AQ18" s="37">
        <v>686126</v>
      </c>
      <c r="AR18" s="33">
        <v>12969266</v>
      </c>
      <c r="AS18" s="34">
        <v>614078</v>
      </c>
      <c r="AT18" s="34">
        <v>252</v>
      </c>
      <c r="AU18" s="34">
        <v>1160</v>
      </c>
      <c r="AV18" s="34">
        <v>0</v>
      </c>
      <c r="AW18" s="34">
        <v>50361</v>
      </c>
      <c r="AX18" s="34">
        <v>18</v>
      </c>
      <c r="AY18" s="35">
        <v>51791</v>
      </c>
      <c r="AZ18" s="34">
        <v>0</v>
      </c>
      <c r="BA18" s="34">
        <v>5257</v>
      </c>
      <c r="BB18" s="37">
        <v>17137</v>
      </c>
      <c r="BC18" s="38">
        <v>0</v>
      </c>
      <c r="BD18" s="34">
        <v>539194</v>
      </c>
      <c r="BE18" s="34">
        <v>699</v>
      </c>
      <c r="BF18" s="36">
        <v>539893</v>
      </c>
      <c r="BG18" s="33">
        <v>2112</v>
      </c>
      <c r="BH18" s="34">
        <v>35</v>
      </c>
      <c r="BI18" s="35">
        <v>2147</v>
      </c>
      <c r="BJ18" s="34">
        <v>0</v>
      </c>
      <c r="BK18" s="34">
        <v>15895455</v>
      </c>
      <c r="BL18" s="36">
        <v>0</v>
      </c>
      <c r="BM18" s="33">
        <v>18579235</v>
      </c>
      <c r="BN18" s="34">
        <v>451592</v>
      </c>
      <c r="BO18" s="34">
        <v>2523426</v>
      </c>
      <c r="BP18" s="34">
        <v>5529227</v>
      </c>
      <c r="BQ18" s="34">
        <v>391347</v>
      </c>
      <c r="BR18" s="34">
        <v>375656</v>
      </c>
      <c r="BS18" s="37">
        <v>3226030</v>
      </c>
      <c r="BT18" s="33">
        <v>40519908</v>
      </c>
      <c r="BU18" s="34">
        <v>1601332</v>
      </c>
      <c r="BV18" s="34">
        <v>2653</v>
      </c>
      <c r="BW18" s="34">
        <v>3115</v>
      </c>
      <c r="BX18" s="34">
        <v>1029</v>
      </c>
      <c r="BY18" s="34">
        <v>97688</v>
      </c>
      <c r="BZ18" s="34">
        <v>186</v>
      </c>
      <c r="CA18" s="35">
        <v>104671</v>
      </c>
      <c r="CB18" s="34">
        <v>0</v>
      </c>
      <c r="CC18" s="34">
        <v>14263</v>
      </c>
      <c r="CD18" s="37">
        <v>38834</v>
      </c>
      <c r="CE18" s="38">
        <v>0</v>
      </c>
      <c r="CF18" s="34">
        <v>1441370</v>
      </c>
      <c r="CG18" s="34">
        <v>2194</v>
      </c>
      <c r="CH18" s="36">
        <v>1443564</v>
      </c>
      <c r="CI18" s="33">
        <v>1016</v>
      </c>
      <c r="CJ18" s="34">
        <v>25</v>
      </c>
      <c r="CK18" s="35">
        <v>1041</v>
      </c>
      <c r="CL18" s="34">
        <v>0</v>
      </c>
      <c r="CM18" s="34">
        <v>9737970</v>
      </c>
      <c r="CN18" s="36">
        <v>0</v>
      </c>
      <c r="CO18" s="33">
        <v>316239</v>
      </c>
      <c r="CP18" s="34">
        <v>34471</v>
      </c>
      <c r="CQ18" s="34">
        <v>209871</v>
      </c>
      <c r="CR18" s="34">
        <v>557898</v>
      </c>
      <c r="CS18" s="34">
        <v>133665</v>
      </c>
      <c r="CT18" s="34">
        <v>131380</v>
      </c>
      <c r="CU18" s="37">
        <v>1908605</v>
      </c>
      <c r="CV18" s="33">
        <v>9212889</v>
      </c>
      <c r="CW18" s="38">
        <v>512128</v>
      </c>
      <c r="CX18" s="34">
        <v>1526</v>
      </c>
      <c r="CY18" s="34">
        <v>861</v>
      </c>
      <c r="CZ18" s="34">
        <v>892</v>
      </c>
      <c r="DA18" s="34">
        <v>53582</v>
      </c>
      <c r="DB18" s="34">
        <v>170</v>
      </c>
      <c r="DC18" s="35">
        <v>57031</v>
      </c>
      <c r="DD18" s="34">
        <v>0</v>
      </c>
      <c r="DE18" s="34">
        <v>4669</v>
      </c>
      <c r="DF18" s="37">
        <v>10979</v>
      </c>
      <c r="DG18" s="38">
        <v>0</v>
      </c>
      <c r="DH18" s="34">
        <v>437524</v>
      </c>
      <c r="DI18" s="34">
        <v>1925</v>
      </c>
      <c r="DJ18" s="36">
        <v>439449</v>
      </c>
      <c r="DK18" s="33">
        <v>764</v>
      </c>
      <c r="DL18" s="34">
        <v>25</v>
      </c>
      <c r="DM18" s="35">
        <v>789</v>
      </c>
      <c r="DN18" s="34">
        <v>0</v>
      </c>
      <c r="DO18" s="34">
        <v>1204134</v>
      </c>
      <c r="DP18" s="36">
        <v>0</v>
      </c>
      <c r="DQ18" s="33">
        <v>10327237</v>
      </c>
      <c r="DR18" s="34">
        <v>161966</v>
      </c>
      <c r="DS18" s="34">
        <v>323950</v>
      </c>
      <c r="DT18" s="34">
        <v>1978354</v>
      </c>
      <c r="DU18" s="34">
        <v>86218</v>
      </c>
      <c r="DV18" s="34">
        <v>122951</v>
      </c>
      <c r="DW18" s="37">
        <v>782642</v>
      </c>
      <c r="DX18" s="33">
        <v>13422168</v>
      </c>
      <c r="DY18" s="34">
        <v>417238</v>
      </c>
      <c r="DZ18" s="34">
        <v>968</v>
      </c>
      <c r="EA18" s="34">
        <v>534</v>
      </c>
      <c r="EB18" s="34">
        <v>625</v>
      </c>
      <c r="EC18" s="34">
        <v>12341</v>
      </c>
      <c r="ED18" s="34">
        <v>4</v>
      </c>
      <c r="EE18" s="35">
        <v>14472</v>
      </c>
      <c r="EF18" s="34">
        <v>0</v>
      </c>
      <c r="EG18" s="34">
        <v>3306</v>
      </c>
      <c r="EH18" s="37">
        <v>4128</v>
      </c>
      <c r="EI18" s="38">
        <v>0</v>
      </c>
      <c r="EJ18" s="34">
        <v>394608</v>
      </c>
      <c r="EK18" s="34">
        <v>724</v>
      </c>
      <c r="EL18" s="36">
        <v>395332</v>
      </c>
      <c r="EM18" s="33">
        <v>835</v>
      </c>
      <c r="EN18" s="34">
        <v>9</v>
      </c>
      <c r="EO18" s="35">
        <v>844</v>
      </c>
      <c r="EP18" s="34">
        <v>0</v>
      </c>
      <c r="EQ18" s="34">
        <v>4717533</v>
      </c>
      <c r="ER18" s="36">
        <v>0</v>
      </c>
      <c r="ES18" s="33">
        <v>5230376</v>
      </c>
      <c r="ET18" s="34">
        <v>68915</v>
      </c>
      <c r="EU18" s="34">
        <v>1050832</v>
      </c>
      <c r="EV18" s="34">
        <v>1332786</v>
      </c>
      <c r="EW18" s="34">
        <v>94744</v>
      </c>
      <c r="EX18" s="34">
        <v>104347</v>
      </c>
      <c r="EY18" s="37">
        <v>1376652</v>
      </c>
      <c r="EZ18" s="33">
        <v>11222881</v>
      </c>
      <c r="FA18" s="34">
        <v>435752</v>
      </c>
      <c r="FB18" s="34">
        <v>1175</v>
      </c>
      <c r="FC18" s="34">
        <v>1144</v>
      </c>
      <c r="FD18" s="34">
        <v>404</v>
      </c>
      <c r="FE18" s="34">
        <v>24444</v>
      </c>
      <c r="FF18" s="34">
        <v>34</v>
      </c>
      <c r="FG18" s="35">
        <v>27201</v>
      </c>
      <c r="FH18" s="34">
        <v>0</v>
      </c>
      <c r="FI18" s="34">
        <v>4321</v>
      </c>
      <c r="FJ18" s="37">
        <v>12117</v>
      </c>
      <c r="FK18" s="38">
        <v>0</v>
      </c>
      <c r="FL18" s="34">
        <v>391342</v>
      </c>
      <c r="FM18" s="34">
        <v>771</v>
      </c>
      <c r="FN18" s="36">
        <v>392113</v>
      </c>
      <c r="FO18" s="33">
        <v>188</v>
      </c>
      <c r="FP18" s="34">
        <v>0</v>
      </c>
      <c r="FQ18" s="35">
        <v>188</v>
      </c>
      <c r="FR18" s="34">
        <v>0</v>
      </c>
      <c r="FS18" s="34">
        <v>1948288</v>
      </c>
      <c r="FT18" s="36">
        <v>0</v>
      </c>
      <c r="FU18" s="33">
        <v>891395</v>
      </c>
      <c r="FV18" s="34">
        <v>2922</v>
      </c>
      <c r="FW18" s="34">
        <v>51039</v>
      </c>
      <c r="FX18" s="34">
        <v>306060</v>
      </c>
      <c r="FY18" s="34">
        <v>44285</v>
      </c>
      <c r="FZ18" s="34">
        <v>42214</v>
      </c>
      <c r="GA18" s="37">
        <v>380610</v>
      </c>
      <c r="GB18" s="33">
        <v>2905593</v>
      </c>
      <c r="GC18" s="34">
        <v>134264</v>
      </c>
      <c r="GD18" s="34">
        <v>258</v>
      </c>
      <c r="GE18" s="34">
        <v>277</v>
      </c>
      <c r="GF18" s="34">
        <v>0</v>
      </c>
      <c r="GG18" s="34">
        <v>10542</v>
      </c>
      <c r="GH18" s="34">
        <v>130</v>
      </c>
      <c r="GI18" s="35">
        <v>11207</v>
      </c>
      <c r="GJ18" s="34">
        <v>0</v>
      </c>
      <c r="GK18" s="34">
        <v>1379</v>
      </c>
      <c r="GL18" s="37">
        <v>5452</v>
      </c>
      <c r="GM18" s="38">
        <v>0</v>
      </c>
      <c r="GN18" s="34">
        <v>116226</v>
      </c>
      <c r="GO18" s="34">
        <v>0</v>
      </c>
      <c r="GP18" s="36">
        <v>116226</v>
      </c>
    </row>
    <row r="19" spans="1:198" s="14" customFormat="1" ht="12" customHeight="1" x14ac:dyDescent="0.2">
      <c r="A19" s="17">
        <v>7</v>
      </c>
      <c r="B19" s="18" t="s">
        <v>63</v>
      </c>
      <c r="C19" s="39">
        <v>200</v>
      </c>
      <c r="D19" s="40">
        <v>0</v>
      </c>
      <c r="E19" s="41">
        <v>200</v>
      </c>
      <c r="F19" s="40">
        <v>0</v>
      </c>
      <c r="G19" s="40">
        <v>2065510</v>
      </c>
      <c r="H19" s="42">
        <v>0</v>
      </c>
      <c r="I19" s="39">
        <v>1079397</v>
      </c>
      <c r="J19" s="40">
        <v>5721</v>
      </c>
      <c r="K19" s="40">
        <v>407618</v>
      </c>
      <c r="L19" s="40">
        <v>309041</v>
      </c>
      <c r="M19" s="40">
        <v>24297</v>
      </c>
      <c r="N19" s="40">
        <v>68325</v>
      </c>
      <c r="O19" s="43">
        <v>398183</v>
      </c>
      <c r="P19" s="39">
        <v>3561726</v>
      </c>
      <c r="Q19" s="40">
        <v>156968</v>
      </c>
      <c r="R19" s="40">
        <v>265</v>
      </c>
      <c r="S19" s="40">
        <v>306</v>
      </c>
      <c r="T19" s="40">
        <v>0</v>
      </c>
      <c r="U19" s="40">
        <v>13855</v>
      </c>
      <c r="V19" s="40">
        <v>5</v>
      </c>
      <c r="W19" s="41">
        <v>14431</v>
      </c>
      <c r="X19" s="40">
        <v>0</v>
      </c>
      <c r="Y19" s="40">
        <v>995</v>
      </c>
      <c r="Z19" s="43">
        <v>3688</v>
      </c>
      <c r="AA19" s="44">
        <v>0</v>
      </c>
      <c r="AB19" s="40">
        <v>137854</v>
      </c>
      <c r="AC19" s="40">
        <v>0</v>
      </c>
      <c r="AD19" s="42">
        <v>137854</v>
      </c>
      <c r="AE19" s="39">
        <v>282</v>
      </c>
      <c r="AF19" s="40">
        <v>0</v>
      </c>
      <c r="AG19" s="41">
        <v>282</v>
      </c>
      <c r="AH19" s="40">
        <v>0</v>
      </c>
      <c r="AI19" s="40">
        <v>6413923</v>
      </c>
      <c r="AJ19" s="42">
        <v>0</v>
      </c>
      <c r="AK19" s="39">
        <v>1407494</v>
      </c>
      <c r="AL19" s="40">
        <v>24297</v>
      </c>
      <c r="AM19" s="40">
        <v>1932854</v>
      </c>
      <c r="AN19" s="40">
        <v>1182805</v>
      </c>
      <c r="AO19" s="40">
        <v>64012</v>
      </c>
      <c r="AP19" s="40">
        <v>24464</v>
      </c>
      <c r="AQ19" s="43">
        <v>594608</v>
      </c>
      <c r="AR19" s="39">
        <v>10455241</v>
      </c>
      <c r="AS19" s="40">
        <v>488504</v>
      </c>
      <c r="AT19" s="40">
        <v>262</v>
      </c>
      <c r="AU19" s="40">
        <v>1219</v>
      </c>
      <c r="AV19" s="40">
        <v>0</v>
      </c>
      <c r="AW19" s="40">
        <v>44580</v>
      </c>
      <c r="AX19" s="40">
        <v>1</v>
      </c>
      <c r="AY19" s="41">
        <v>46062</v>
      </c>
      <c r="AZ19" s="40">
        <v>0</v>
      </c>
      <c r="BA19" s="40">
        <v>1503</v>
      </c>
      <c r="BB19" s="43">
        <v>6827</v>
      </c>
      <c r="BC19" s="44">
        <v>0</v>
      </c>
      <c r="BD19" s="40">
        <v>434112</v>
      </c>
      <c r="BE19" s="40">
        <v>0</v>
      </c>
      <c r="BF19" s="42">
        <v>434112</v>
      </c>
      <c r="BG19" s="39">
        <v>2515</v>
      </c>
      <c r="BH19" s="40">
        <v>60</v>
      </c>
      <c r="BI19" s="41">
        <v>2575</v>
      </c>
      <c r="BJ19" s="40">
        <v>1</v>
      </c>
      <c r="BK19" s="40">
        <v>16626118</v>
      </c>
      <c r="BL19" s="42">
        <v>0</v>
      </c>
      <c r="BM19" s="39">
        <v>13864598</v>
      </c>
      <c r="BN19" s="40">
        <v>114546</v>
      </c>
      <c r="BO19" s="40">
        <v>3789336</v>
      </c>
      <c r="BP19" s="40">
        <v>2979763</v>
      </c>
      <c r="BQ19" s="40">
        <v>320821</v>
      </c>
      <c r="BR19" s="40">
        <v>455920</v>
      </c>
      <c r="BS19" s="43">
        <v>3840897</v>
      </c>
      <c r="BT19" s="39">
        <v>34310205</v>
      </c>
      <c r="BU19" s="40">
        <v>1412466</v>
      </c>
      <c r="BV19" s="40">
        <v>3441</v>
      </c>
      <c r="BW19" s="40">
        <v>2798</v>
      </c>
      <c r="BX19" s="40">
        <v>1585</v>
      </c>
      <c r="BY19" s="40">
        <v>94040</v>
      </c>
      <c r="BZ19" s="40">
        <v>873</v>
      </c>
      <c r="CA19" s="41">
        <v>102737</v>
      </c>
      <c r="CB19" s="40">
        <v>1</v>
      </c>
      <c r="CC19" s="40">
        <v>9612</v>
      </c>
      <c r="CD19" s="43">
        <v>29047</v>
      </c>
      <c r="CE19" s="44">
        <v>0</v>
      </c>
      <c r="CF19" s="40">
        <v>1267734</v>
      </c>
      <c r="CG19" s="40">
        <v>3335</v>
      </c>
      <c r="CH19" s="42">
        <v>1271069</v>
      </c>
      <c r="CI19" s="39">
        <v>1439</v>
      </c>
      <c r="CJ19" s="40">
        <v>41</v>
      </c>
      <c r="CK19" s="41">
        <v>1480</v>
      </c>
      <c r="CL19" s="40">
        <v>0</v>
      </c>
      <c r="CM19" s="40">
        <v>11657694</v>
      </c>
      <c r="CN19" s="42">
        <v>0</v>
      </c>
      <c r="CO19" s="39">
        <v>396528</v>
      </c>
      <c r="CP19" s="40">
        <v>43103</v>
      </c>
      <c r="CQ19" s="40">
        <v>200492</v>
      </c>
      <c r="CR19" s="40">
        <v>721331</v>
      </c>
      <c r="CS19" s="40">
        <v>108977</v>
      </c>
      <c r="CT19" s="40">
        <v>188921</v>
      </c>
      <c r="CU19" s="43">
        <v>2606855</v>
      </c>
      <c r="CV19" s="39">
        <v>10710191</v>
      </c>
      <c r="CW19" s="44">
        <v>593842</v>
      </c>
      <c r="CX19" s="40">
        <v>2319</v>
      </c>
      <c r="CY19" s="40">
        <v>841</v>
      </c>
      <c r="CZ19" s="40">
        <v>1436</v>
      </c>
      <c r="DA19" s="40">
        <v>65781</v>
      </c>
      <c r="DB19" s="40">
        <v>17</v>
      </c>
      <c r="DC19" s="41">
        <v>70394</v>
      </c>
      <c r="DD19" s="40">
        <v>0</v>
      </c>
      <c r="DE19" s="40">
        <v>3531</v>
      </c>
      <c r="DF19" s="43">
        <v>12451</v>
      </c>
      <c r="DG19" s="44">
        <v>0</v>
      </c>
      <c r="DH19" s="40">
        <v>504633</v>
      </c>
      <c r="DI19" s="40">
        <v>2833</v>
      </c>
      <c r="DJ19" s="42">
        <v>507466</v>
      </c>
      <c r="DK19" s="39">
        <v>852</v>
      </c>
      <c r="DL19" s="40">
        <v>39</v>
      </c>
      <c r="DM19" s="41">
        <v>891</v>
      </c>
      <c r="DN19" s="40">
        <v>1</v>
      </c>
      <c r="DO19" s="40">
        <v>1383260</v>
      </c>
      <c r="DP19" s="42">
        <v>0</v>
      </c>
      <c r="DQ19" s="39">
        <v>7456981</v>
      </c>
      <c r="DR19" s="40">
        <v>36197</v>
      </c>
      <c r="DS19" s="40">
        <v>810229</v>
      </c>
      <c r="DT19" s="40">
        <v>413192</v>
      </c>
      <c r="DU19" s="40">
        <v>59660</v>
      </c>
      <c r="DV19" s="40">
        <v>140109</v>
      </c>
      <c r="DW19" s="43">
        <v>887136</v>
      </c>
      <c r="DX19" s="39">
        <v>9412492</v>
      </c>
      <c r="DY19" s="40">
        <v>296711</v>
      </c>
      <c r="DZ19" s="40">
        <v>1206</v>
      </c>
      <c r="EA19" s="40">
        <v>277</v>
      </c>
      <c r="EB19" s="40">
        <v>669</v>
      </c>
      <c r="EC19" s="40">
        <v>3897</v>
      </c>
      <c r="ED19" s="40">
        <v>9</v>
      </c>
      <c r="EE19" s="41">
        <v>6058</v>
      </c>
      <c r="EF19" s="40">
        <v>1</v>
      </c>
      <c r="EG19" s="40">
        <v>2191</v>
      </c>
      <c r="EH19" s="43">
        <v>3795</v>
      </c>
      <c r="EI19" s="44">
        <v>0</v>
      </c>
      <c r="EJ19" s="40">
        <v>283571</v>
      </c>
      <c r="EK19" s="40">
        <v>1095</v>
      </c>
      <c r="EL19" s="42">
        <v>284666</v>
      </c>
      <c r="EM19" s="39">
        <v>1181</v>
      </c>
      <c r="EN19" s="40">
        <v>21</v>
      </c>
      <c r="EO19" s="41">
        <v>1202</v>
      </c>
      <c r="EP19" s="40">
        <v>0</v>
      </c>
      <c r="EQ19" s="40">
        <v>6763425</v>
      </c>
      <c r="ER19" s="42">
        <v>0</v>
      </c>
      <c r="ES19" s="39">
        <v>3920726</v>
      </c>
      <c r="ET19" s="40">
        <v>48331</v>
      </c>
      <c r="EU19" s="40">
        <v>638635</v>
      </c>
      <c r="EV19" s="40">
        <v>1074725</v>
      </c>
      <c r="EW19" s="40">
        <v>172852</v>
      </c>
      <c r="EX19" s="40">
        <v>223022</v>
      </c>
      <c r="EY19" s="43">
        <v>1960970</v>
      </c>
      <c r="EZ19" s="39">
        <v>10880746</v>
      </c>
      <c r="FA19" s="40">
        <v>470283</v>
      </c>
      <c r="FB19" s="40">
        <v>1708</v>
      </c>
      <c r="FC19" s="40">
        <v>996</v>
      </c>
      <c r="FD19" s="40">
        <v>916</v>
      </c>
      <c r="FE19" s="40">
        <v>31708</v>
      </c>
      <c r="FF19" s="40">
        <v>858</v>
      </c>
      <c r="FG19" s="41">
        <v>36186</v>
      </c>
      <c r="FH19" s="40">
        <v>0</v>
      </c>
      <c r="FI19" s="40">
        <v>4923</v>
      </c>
      <c r="FJ19" s="43">
        <v>14737</v>
      </c>
      <c r="FK19" s="44">
        <v>0</v>
      </c>
      <c r="FL19" s="40">
        <v>412197</v>
      </c>
      <c r="FM19" s="40">
        <v>2240</v>
      </c>
      <c r="FN19" s="42">
        <v>414437</v>
      </c>
      <c r="FO19" s="39">
        <v>200</v>
      </c>
      <c r="FP19" s="40">
        <v>0</v>
      </c>
      <c r="FQ19" s="41">
        <v>200</v>
      </c>
      <c r="FR19" s="40">
        <v>0</v>
      </c>
      <c r="FS19" s="40">
        <v>2065510</v>
      </c>
      <c r="FT19" s="42">
        <v>0</v>
      </c>
      <c r="FU19" s="39">
        <v>1079397</v>
      </c>
      <c r="FV19" s="40">
        <v>5721</v>
      </c>
      <c r="FW19" s="40">
        <v>407618</v>
      </c>
      <c r="FX19" s="40">
        <v>309041</v>
      </c>
      <c r="FY19" s="40">
        <v>24297</v>
      </c>
      <c r="FZ19" s="40">
        <v>68325</v>
      </c>
      <c r="GA19" s="43">
        <v>398183</v>
      </c>
      <c r="GB19" s="39">
        <v>3561726</v>
      </c>
      <c r="GC19" s="40">
        <v>156968</v>
      </c>
      <c r="GD19" s="40">
        <v>265</v>
      </c>
      <c r="GE19" s="40">
        <v>306</v>
      </c>
      <c r="GF19" s="40">
        <v>0</v>
      </c>
      <c r="GG19" s="40">
        <v>13855</v>
      </c>
      <c r="GH19" s="40">
        <v>5</v>
      </c>
      <c r="GI19" s="41">
        <v>14431</v>
      </c>
      <c r="GJ19" s="40">
        <v>0</v>
      </c>
      <c r="GK19" s="40">
        <v>995</v>
      </c>
      <c r="GL19" s="43">
        <v>3688</v>
      </c>
      <c r="GM19" s="44">
        <v>0</v>
      </c>
      <c r="GN19" s="40">
        <v>137854</v>
      </c>
      <c r="GO19" s="40">
        <v>0</v>
      </c>
      <c r="GP19" s="42">
        <v>137854</v>
      </c>
    </row>
    <row r="20" spans="1:198" s="14" customFormat="1" ht="12" customHeight="1" x14ac:dyDescent="0.2">
      <c r="A20" s="15">
        <v>8</v>
      </c>
      <c r="B20" s="16" t="s">
        <v>64</v>
      </c>
      <c r="C20" s="33">
        <v>631</v>
      </c>
      <c r="D20" s="34">
        <v>0</v>
      </c>
      <c r="E20" s="35">
        <v>631</v>
      </c>
      <c r="F20" s="34">
        <v>0</v>
      </c>
      <c r="G20" s="34">
        <v>6651456</v>
      </c>
      <c r="H20" s="36">
        <v>0</v>
      </c>
      <c r="I20" s="33">
        <v>1367910</v>
      </c>
      <c r="J20" s="34">
        <v>126030</v>
      </c>
      <c r="K20" s="34">
        <v>900326</v>
      </c>
      <c r="L20" s="34">
        <v>1148428</v>
      </c>
      <c r="M20" s="34">
        <v>90060</v>
      </c>
      <c r="N20" s="34">
        <v>128357</v>
      </c>
      <c r="O20" s="37">
        <v>1363600</v>
      </c>
      <c r="P20" s="33">
        <v>9048967</v>
      </c>
      <c r="Q20" s="34">
        <v>432988</v>
      </c>
      <c r="R20" s="34">
        <v>872</v>
      </c>
      <c r="S20" s="34">
        <v>662</v>
      </c>
      <c r="T20" s="34">
        <v>0</v>
      </c>
      <c r="U20" s="34">
        <v>42571</v>
      </c>
      <c r="V20" s="34">
        <v>59</v>
      </c>
      <c r="W20" s="35">
        <v>44164</v>
      </c>
      <c r="X20" s="34">
        <v>0</v>
      </c>
      <c r="Y20" s="34">
        <v>3186</v>
      </c>
      <c r="Z20" s="37">
        <v>6571</v>
      </c>
      <c r="AA20" s="38">
        <v>0</v>
      </c>
      <c r="AB20" s="34">
        <v>379067</v>
      </c>
      <c r="AC20" s="34">
        <v>0</v>
      </c>
      <c r="AD20" s="36">
        <v>379067</v>
      </c>
      <c r="AE20" s="33">
        <v>1038</v>
      </c>
      <c r="AF20" s="34">
        <v>0</v>
      </c>
      <c r="AG20" s="35">
        <v>1038</v>
      </c>
      <c r="AH20" s="34">
        <v>0</v>
      </c>
      <c r="AI20" s="34">
        <v>25988543</v>
      </c>
      <c r="AJ20" s="36">
        <v>0</v>
      </c>
      <c r="AK20" s="33">
        <v>3544178</v>
      </c>
      <c r="AL20" s="34">
        <v>144679</v>
      </c>
      <c r="AM20" s="34">
        <v>5253103</v>
      </c>
      <c r="AN20" s="34">
        <v>5572903</v>
      </c>
      <c r="AO20" s="34">
        <v>355624</v>
      </c>
      <c r="AP20" s="34">
        <v>187397</v>
      </c>
      <c r="AQ20" s="37">
        <v>2346236</v>
      </c>
      <c r="AR20" s="33">
        <v>38700191</v>
      </c>
      <c r="AS20" s="34">
        <v>1873601</v>
      </c>
      <c r="AT20" s="34">
        <v>911</v>
      </c>
      <c r="AU20" s="34">
        <v>7773</v>
      </c>
      <c r="AV20" s="34">
        <v>0</v>
      </c>
      <c r="AW20" s="34">
        <v>175391</v>
      </c>
      <c r="AX20" s="34">
        <v>385</v>
      </c>
      <c r="AY20" s="35">
        <v>184460</v>
      </c>
      <c r="AZ20" s="34">
        <v>0</v>
      </c>
      <c r="BA20" s="34">
        <v>11767</v>
      </c>
      <c r="BB20" s="37">
        <v>30511</v>
      </c>
      <c r="BC20" s="38">
        <v>0</v>
      </c>
      <c r="BD20" s="34">
        <v>1646863</v>
      </c>
      <c r="BE20" s="34">
        <v>0</v>
      </c>
      <c r="BF20" s="36">
        <v>1646863</v>
      </c>
      <c r="BG20" s="33">
        <v>5661</v>
      </c>
      <c r="BH20" s="34">
        <v>124</v>
      </c>
      <c r="BI20" s="35">
        <v>5785</v>
      </c>
      <c r="BJ20" s="34">
        <v>0</v>
      </c>
      <c r="BK20" s="34">
        <v>49736684</v>
      </c>
      <c r="BL20" s="36">
        <v>0</v>
      </c>
      <c r="BM20" s="33">
        <v>26220893</v>
      </c>
      <c r="BN20" s="34">
        <v>686057</v>
      </c>
      <c r="BO20" s="34">
        <v>14008416</v>
      </c>
      <c r="BP20" s="34">
        <v>10708212</v>
      </c>
      <c r="BQ20" s="34">
        <v>894653</v>
      </c>
      <c r="BR20" s="34">
        <v>1626458</v>
      </c>
      <c r="BS20" s="37">
        <v>9695686</v>
      </c>
      <c r="BT20" s="33">
        <v>94185687</v>
      </c>
      <c r="BU20" s="34">
        <v>4042724</v>
      </c>
      <c r="BV20" s="34">
        <v>7788</v>
      </c>
      <c r="BW20" s="34">
        <v>11470</v>
      </c>
      <c r="BX20" s="34">
        <v>4395</v>
      </c>
      <c r="BY20" s="34">
        <v>331462</v>
      </c>
      <c r="BZ20" s="34">
        <v>7787</v>
      </c>
      <c r="CA20" s="35">
        <v>362902</v>
      </c>
      <c r="CB20" s="34">
        <v>0</v>
      </c>
      <c r="CC20" s="34">
        <v>31393</v>
      </c>
      <c r="CD20" s="37">
        <v>72943</v>
      </c>
      <c r="CE20" s="38">
        <v>0</v>
      </c>
      <c r="CF20" s="34">
        <v>3566804</v>
      </c>
      <c r="CG20" s="34">
        <v>8682</v>
      </c>
      <c r="CH20" s="36">
        <v>3575486</v>
      </c>
      <c r="CI20" s="33">
        <v>3394</v>
      </c>
      <c r="CJ20" s="34">
        <v>87</v>
      </c>
      <c r="CK20" s="35">
        <v>3481</v>
      </c>
      <c r="CL20" s="34">
        <v>0</v>
      </c>
      <c r="CM20" s="34">
        <v>36902605</v>
      </c>
      <c r="CN20" s="36">
        <v>0</v>
      </c>
      <c r="CO20" s="33">
        <v>1218158</v>
      </c>
      <c r="CP20" s="34">
        <v>163329</v>
      </c>
      <c r="CQ20" s="34">
        <v>553690</v>
      </c>
      <c r="CR20" s="34">
        <v>2228828</v>
      </c>
      <c r="CS20" s="34">
        <v>482280</v>
      </c>
      <c r="CT20" s="34">
        <v>472452</v>
      </c>
      <c r="CU20" s="37">
        <v>6776821</v>
      </c>
      <c r="CV20" s="33">
        <v>35244521</v>
      </c>
      <c r="CW20" s="38">
        <v>1964723</v>
      </c>
      <c r="CX20" s="34">
        <v>5125</v>
      </c>
      <c r="CY20" s="34">
        <v>2646</v>
      </c>
      <c r="CZ20" s="34">
        <v>4189</v>
      </c>
      <c r="DA20" s="34">
        <v>220206</v>
      </c>
      <c r="DB20" s="34">
        <v>543</v>
      </c>
      <c r="DC20" s="35">
        <v>232709</v>
      </c>
      <c r="DD20" s="34">
        <v>0</v>
      </c>
      <c r="DE20" s="34">
        <v>15855</v>
      </c>
      <c r="DF20" s="37">
        <v>29049</v>
      </c>
      <c r="DG20" s="38">
        <v>0</v>
      </c>
      <c r="DH20" s="34">
        <v>1679217</v>
      </c>
      <c r="DI20" s="34">
        <v>7893</v>
      </c>
      <c r="DJ20" s="36">
        <v>1687110</v>
      </c>
      <c r="DK20" s="33">
        <v>1599</v>
      </c>
      <c r="DL20" s="34">
        <v>64</v>
      </c>
      <c r="DM20" s="35">
        <v>1663</v>
      </c>
      <c r="DN20" s="34">
        <v>0</v>
      </c>
      <c r="DO20" s="34">
        <v>2636315</v>
      </c>
      <c r="DP20" s="36">
        <v>0</v>
      </c>
      <c r="DQ20" s="33">
        <v>13252257</v>
      </c>
      <c r="DR20" s="34">
        <v>219941</v>
      </c>
      <c r="DS20" s="34">
        <v>5929303</v>
      </c>
      <c r="DT20" s="34">
        <v>1865449</v>
      </c>
      <c r="DU20" s="34">
        <v>188411</v>
      </c>
      <c r="DV20" s="34">
        <v>555221</v>
      </c>
      <c r="DW20" s="37">
        <v>1738140</v>
      </c>
      <c r="DX20" s="33">
        <v>22908757</v>
      </c>
      <c r="DY20" s="34">
        <v>721306</v>
      </c>
      <c r="DZ20" s="34">
        <v>2490</v>
      </c>
      <c r="EA20" s="34">
        <v>797</v>
      </c>
      <c r="EB20" s="34">
        <v>1344</v>
      </c>
      <c r="EC20" s="34">
        <v>36242</v>
      </c>
      <c r="ED20" s="34">
        <v>131</v>
      </c>
      <c r="EE20" s="35">
        <v>41004</v>
      </c>
      <c r="EF20" s="34">
        <v>0</v>
      </c>
      <c r="EG20" s="34">
        <v>6443</v>
      </c>
      <c r="EH20" s="37">
        <v>7975</v>
      </c>
      <c r="EI20" s="38">
        <v>0</v>
      </c>
      <c r="EJ20" s="34">
        <v>664316</v>
      </c>
      <c r="EK20" s="34">
        <v>1568</v>
      </c>
      <c r="EL20" s="36">
        <v>665884</v>
      </c>
      <c r="EM20" s="33">
        <v>2393</v>
      </c>
      <c r="EN20" s="34">
        <v>60</v>
      </c>
      <c r="EO20" s="35">
        <v>2453</v>
      </c>
      <c r="EP20" s="34">
        <v>0</v>
      </c>
      <c r="EQ20" s="34">
        <v>14460370</v>
      </c>
      <c r="ER20" s="36">
        <v>0</v>
      </c>
      <c r="ES20" s="33">
        <v>8056548</v>
      </c>
      <c r="ET20" s="34">
        <v>195407</v>
      </c>
      <c r="EU20" s="34">
        <v>1925684</v>
      </c>
      <c r="EV20" s="34">
        <v>2121432</v>
      </c>
      <c r="EW20" s="34">
        <v>260558</v>
      </c>
      <c r="EX20" s="34">
        <v>755483</v>
      </c>
      <c r="EY20" s="37">
        <v>4247710</v>
      </c>
      <c r="EZ20" s="33">
        <v>23527772</v>
      </c>
      <c r="FA20" s="34">
        <v>1014829</v>
      </c>
      <c r="FB20" s="34">
        <v>3515</v>
      </c>
      <c r="FC20" s="34">
        <v>2238</v>
      </c>
      <c r="FD20" s="34">
        <v>3051</v>
      </c>
      <c r="FE20" s="34">
        <v>77258</v>
      </c>
      <c r="FF20" s="34">
        <v>7212</v>
      </c>
      <c r="FG20" s="35">
        <v>93274</v>
      </c>
      <c r="FH20" s="34">
        <v>0</v>
      </c>
      <c r="FI20" s="34">
        <v>9997</v>
      </c>
      <c r="FJ20" s="37">
        <v>27886</v>
      </c>
      <c r="FK20" s="38">
        <v>0</v>
      </c>
      <c r="FL20" s="34">
        <v>876558</v>
      </c>
      <c r="FM20" s="34">
        <v>7114</v>
      </c>
      <c r="FN20" s="36">
        <v>883672</v>
      </c>
      <c r="FO20" s="33">
        <v>631</v>
      </c>
      <c r="FP20" s="34">
        <v>0</v>
      </c>
      <c r="FQ20" s="35">
        <v>631</v>
      </c>
      <c r="FR20" s="34">
        <v>0</v>
      </c>
      <c r="FS20" s="34">
        <v>6651456</v>
      </c>
      <c r="FT20" s="36">
        <v>0</v>
      </c>
      <c r="FU20" s="33">
        <v>1367910</v>
      </c>
      <c r="FV20" s="34">
        <v>126030</v>
      </c>
      <c r="FW20" s="34">
        <v>900326</v>
      </c>
      <c r="FX20" s="34">
        <v>1148428</v>
      </c>
      <c r="FY20" s="34">
        <v>90060</v>
      </c>
      <c r="FZ20" s="34">
        <v>128357</v>
      </c>
      <c r="GA20" s="37">
        <v>1363600</v>
      </c>
      <c r="GB20" s="33">
        <v>9048967</v>
      </c>
      <c r="GC20" s="34">
        <v>432988</v>
      </c>
      <c r="GD20" s="34">
        <v>872</v>
      </c>
      <c r="GE20" s="34">
        <v>662</v>
      </c>
      <c r="GF20" s="34">
        <v>0</v>
      </c>
      <c r="GG20" s="34">
        <v>42571</v>
      </c>
      <c r="GH20" s="34">
        <v>59</v>
      </c>
      <c r="GI20" s="35">
        <v>44164</v>
      </c>
      <c r="GJ20" s="34">
        <v>0</v>
      </c>
      <c r="GK20" s="34">
        <v>3186</v>
      </c>
      <c r="GL20" s="37">
        <v>6571</v>
      </c>
      <c r="GM20" s="38">
        <v>0</v>
      </c>
      <c r="GN20" s="34">
        <v>379067</v>
      </c>
      <c r="GO20" s="34">
        <v>0</v>
      </c>
      <c r="GP20" s="36">
        <v>379067</v>
      </c>
    </row>
    <row r="21" spans="1:198" s="14" customFormat="1" ht="12" customHeight="1" x14ac:dyDescent="0.2">
      <c r="A21" s="17">
        <v>9</v>
      </c>
      <c r="B21" s="18" t="s">
        <v>65</v>
      </c>
      <c r="C21" s="39">
        <v>664</v>
      </c>
      <c r="D21" s="40">
        <v>0</v>
      </c>
      <c r="E21" s="41">
        <v>664</v>
      </c>
      <c r="F21" s="40">
        <v>0</v>
      </c>
      <c r="G21" s="40">
        <v>6882349</v>
      </c>
      <c r="H21" s="42">
        <v>0</v>
      </c>
      <c r="I21" s="39">
        <v>2654041</v>
      </c>
      <c r="J21" s="40">
        <v>51899</v>
      </c>
      <c r="K21" s="40">
        <v>1388377</v>
      </c>
      <c r="L21" s="40">
        <v>1545387</v>
      </c>
      <c r="M21" s="40">
        <v>155576</v>
      </c>
      <c r="N21" s="40">
        <v>53678</v>
      </c>
      <c r="O21" s="43">
        <v>1360668</v>
      </c>
      <c r="P21" s="39">
        <v>11370639</v>
      </c>
      <c r="Q21" s="40">
        <v>507485</v>
      </c>
      <c r="R21" s="40">
        <v>905</v>
      </c>
      <c r="S21" s="40">
        <v>679</v>
      </c>
      <c r="T21" s="40">
        <v>0</v>
      </c>
      <c r="U21" s="40">
        <v>46201</v>
      </c>
      <c r="V21" s="40">
        <v>602</v>
      </c>
      <c r="W21" s="41">
        <v>48387</v>
      </c>
      <c r="X21" s="40">
        <v>0</v>
      </c>
      <c r="Y21" s="40">
        <v>4388</v>
      </c>
      <c r="Z21" s="43">
        <v>9437</v>
      </c>
      <c r="AA21" s="44">
        <v>0</v>
      </c>
      <c r="AB21" s="40">
        <v>445273</v>
      </c>
      <c r="AC21" s="40">
        <v>0</v>
      </c>
      <c r="AD21" s="42">
        <v>445273</v>
      </c>
      <c r="AE21" s="39">
        <v>1385</v>
      </c>
      <c r="AF21" s="40">
        <v>0</v>
      </c>
      <c r="AG21" s="41">
        <v>1385</v>
      </c>
      <c r="AH21" s="40">
        <v>0</v>
      </c>
      <c r="AI21" s="40">
        <v>42736041</v>
      </c>
      <c r="AJ21" s="42">
        <v>0</v>
      </c>
      <c r="AK21" s="39">
        <v>5421823</v>
      </c>
      <c r="AL21" s="40">
        <v>259573</v>
      </c>
      <c r="AM21" s="40">
        <v>17666801</v>
      </c>
      <c r="AN21" s="40">
        <v>13336187</v>
      </c>
      <c r="AO21" s="40">
        <v>828210</v>
      </c>
      <c r="AP21" s="40">
        <v>2578098</v>
      </c>
      <c r="AQ21" s="43">
        <v>3034589</v>
      </c>
      <c r="AR21" s="39">
        <v>79792144</v>
      </c>
      <c r="AS21" s="40">
        <v>3590157</v>
      </c>
      <c r="AT21" s="40">
        <v>1042</v>
      </c>
      <c r="AU21" s="40">
        <v>24753</v>
      </c>
      <c r="AV21" s="40">
        <v>0</v>
      </c>
      <c r="AW21" s="40">
        <v>288828</v>
      </c>
      <c r="AX21" s="40">
        <v>13673</v>
      </c>
      <c r="AY21" s="41">
        <v>328296</v>
      </c>
      <c r="AZ21" s="40">
        <v>0</v>
      </c>
      <c r="BA21" s="40">
        <v>23265</v>
      </c>
      <c r="BB21" s="43">
        <v>63933</v>
      </c>
      <c r="BC21" s="44">
        <v>0</v>
      </c>
      <c r="BD21" s="40">
        <v>3174663</v>
      </c>
      <c r="BE21" s="40">
        <v>0</v>
      </c>
      <c r="BF21" s="42">
        <v>3174663</v>
      </c>
      <c r="BG21" s="39">
        <v>6047</v>
      </c>
      <c r="BH21" s="40">
        <v>42</v>
      </c>
      <c r="BI21" s="41">
        <v>6089</v>
      </c>
      <c r="BJ21" s="40">
        <v>0</v>
      </c>
      <c r="BK21" s="40">
        <v>66543116</v>
      </c>
      <c r="BL21" s="42">
        <v>0</v>
      </c>
      <c r="BM21" s="39">
        <v>31068044</v>
      </c>
      <c r="BN21" s="40">
        <v>775456</v>
      </c>
      <c r="BO21" s="40">
        <v>22976168</v>
      </c>
      <c r="BP21" s="40">
        <v>20845500</v>
      </c>
      <c r="BQ21" s="40">
        <v>1584238</v>
      </c>
      <c r="BR21" s="40">
        <v>3185917</v>
      </c>
      <c r="BS21" s="43">
        <v>10079558</v>
      </c>
      <c r="BT21" s="39">
        <v>136898881</v>
      </c>
      <c r="BU21" s="40">
        <v>5808870</v>
      </c>
      <c r="BV21" s="40">
        <v>7535</v>
      </c>
      <c r="BW21" s="40">
        <v>29308</v>
      </c>
      <c r="BX21" s="40">
        <v>3465</v>
      </c>
      <c r="BY21" s="40">
        <v>426579</v>
      </c>
      <c r="BZ21" s="40">
        <v>14661</v>
      </c>
      <c r="CA21" s="41">
        <v>481548</v>
      </c>
      <c r="CB21" s="40">
        <v>0</v>
      </c>
      <c r="CC21" s="40">
        <v>46280</v>
      </c>
      <c r="CD21" s="43">
        <v>114621</v>
      </c>
      <c r="CE21" s="44">
        <v>0</v>
      </c>
      <c r="CF21" s="40">
        <v>5165514</v>
      </c>
      <c r="CG21" s="40">
        <v>907</v>
      </c>
      <c r="CH21" s="42">
        <v>5166421</v>
      </c>
      <c r="CI21" s="39">
        <v>3667</v>
      </c>
      <c r="CJ21" s="40">
        <v>8</v>
      </c>
      <c r="CK21" s="41">
        <v>3675</v>
      </c>
      <c r="CL21" s="40">
        <v>0</v>
      </c>
      <c r="CM21" s="40">
        <v>47256636</v>
      </c>
      <c r="CN21" s="42">
        <v>0</v>
      </c>
      <c r="CO21" s="39">
        <v>1302185</v>
      </c>
      <c r="CP21" s="40">
        <v>172785</v>
      </c>
      <c r="CQ21" s="40">
        <v>856632</v>
      </c>
      <c r="CR21" s="40">
        <v>3063914</v>
      </c>
      <c r="CS21" s="40">
        <v>721859</v>
      </c>
      <c r="CT21" s="40">
        <v>305651</v>
      </c>
      <c r="CU21" s="43">
        <v>7060177</v>
      </c>
      <c r="CV21" s="39">
        <v>46619485</v>
      </c>
      <c r="CW21" s="44">
        <v>2608231</v>
      </c>
      <c r="CX21" s="40">
        <v>5035</v>
      </c>
      <c r="CY21" s="40">
        <v>4098</v>
      </c>
      <c r="CZ21" s="40">
        <v>3167</v>
      </c>
      <c r="DA21" s="40">
        <v>280690</v>
      </c>
      <c r="DB21" s="40">
        <v>5198</v>
      </c>
      <c r="DC21" s="41">
        <v>298188</v>
      </c>
      <c r="DD21" s="40">
        <v>0</v>
      </c>
      <c r="DE21" s="40">
        <v>21363</v>
      </c>
      <c r="DF21" s="43">
        <v>37872</v>
      </c>
      <c r="DG21" s="44">
        <v>0</v>
      </c>
      <c r="DH21" s="40">
        <v>2250725</v>
      </c>
      <c r="DI21" s="40">
        <v>83</v>
      </c>
      <c r="DJ21" s="42">
        <v>2250808</v>
      </c>
      <c r="DK21" s="39">
        <v>1563</v>
      </c>
      <c r="DL21" s="40">
        <v>37</v>
      </c>
      <c r="DM21" s="41">
        <v>1600</v>
      </c>
      <c r="DN21" s="40">
        <v>0</v>
      </c>
      <c r="DO21" s="40">
        <v>2531300</v>
      </c>
      <c r="DP21" s="42">
        <v>0</v>
      </c>
      <c r="DQ21" s="39">
        <v>15659669</v>
      </c>
      <c r="DR21" s="40">
        <v>242657</v>
      </c>
      <c r="DS21" s="40">
        <v>2250057</v>
      </c>
      <c r="DT21" s="40">
        <v>1726816</v>
      </c>
      <c r="DU21" s="40">
        <v>285697</v>
      </c>
      <c r="DV21" s="40">
        <v>241204</v>
      </c>
      <c r="DW21" s="43">
        <v>1608792</v>
      </c>
      <c r="DX21" s="39">
        <v>21328608</v>
      </c>
      <c r="DY21" s="40">
        <v>668445</v>
      </c>
      <c r="DZ21" s="40">
        <v>2159</v>
      </c>
      <c r="EA21" s="40">
        <v>1422</v>
      </c>
      <c r="EB21" s="40">
        <v>692</v>
      </c>
      <c r="EC21" s="40">
        <v>12777</v>
      </c>
      <c r="ED21" s="40">
        <v>58</v>
      </c>
      <c r="EE21" s="41">
        <v>17108</v>
      </c>
      <c r="EF21" s="40">
        <v>0</v>
      </c>
      <c r="EG21" s="40">
        <v>4631</v>
      </c>
      <c r="EH21" s="43">
        <v>9601</v>
      </c>
      <c r="EI21" s="44">
        <v>0</v>
      </c>
      <c r="EJ21" s="40">
        <v>636513</v>
      </c>
      <c r="EK21" s="40">
        <v>592</v>
      </c>
      <c r="EL21" s="42">
        <v>637105</v>
      </c>
      <c r="EM21" s="39">
        <v>2435</v>
      </c>
      <c r="EN21" s="40">
        <v>5</v>
      </c>
      <c r="EO21" s="41">
        <v>2440</v>
      </c>
      <c r="EP21" s="40">
        <v>0</v>
      </c>
      <c r="EQ21" s="40">
        <v>14393426</v>
      </c>
      <c r="ER21" s="42">
        <v>0</v>
      </c>
      <c r="ES21" s="39">
        <v>7332511</v>
      </c>
      <c r="ET21" s="40">
        <v>221327</v>
      </c>
      <c r="EU21" s="40">
        <v>1670933</v>
      </c>
      <c r="EV21" s="40">
        <v>4237110</v>
      </c>
      <c r="EW21" s="40">
        <v>314755</v>
      </c>
      <c r="EX21" s="40">
        <v>312937</v>
      </c>
      <c r="EY21" s="43">
        <v>4075509</v>
      </c>
      <c r="EZ21" s="39">
        <v>24407490</v>
      </c>
      <c r="FA21" s="40">
        <v>1042783</v>
      </c>
      <c r="FB21" s="40">
        <v>3429</v>
      </c>
      <c r="FC21" s="40">
        <v>2454</v>
      </c>
      <c r="FD21" s="40">
        <v>2773</v>
      </c>
      <c r="FE21" s="40">
        <v>78773</v>
      </c>
      <c r="FF21" s="40">
        <v>328</v>
      </c>
      <c r="FG21" s="41">
        <v>87757</v>
      </c>
      <c r="FH21" s="40">
        <v>0</v>
      </c>
      <c r="FI21" s="40">
        <v>13996</v>
      </c>
      <c r="FJ21" s="43">
        <v>31650</v>
      </c>
      <c r="FK21" s="44">
        <v>0</v>
      </c>
      <c r="FL21" s="40">
        <v>909065</v>
      </c>
      <c r="FM21" s="40">
        <v>315</v>
      </c>
      <c r="FN21" s="42">
        <v>909380</v>
      </c>
      <c r="FO21" s="39">
        <v>664</v>
      </c>
      <c r="FP21" s="40">
        <v>0</v>
      </c>
      <c r="FQ21" s="41">
        <v>664</v>
      </c>
      <c r="FR21" s="40">
        <v>0</v>
      </c>
      <c r="FS21" s="40">
        <v>6882349</v>
      </c>
      <c r="FT21" s="42">
        <v>0</v>
      </c>
      <c r="FU21" s="39">
        <v>2654041</v>
      </c>
      <c r="FV21" s="40">
        <v>51899</v>
      </c>
      <c r="FW21" s="40">
        <v>1388377</v>
      </c>
      <c r="FX21" s="40">
        <v>1545387</v>
      </c>
      <c r="FY21" s="40">
        <v>155576</v>
      </c>
      <c r="FZ21" s="40">
        <v>53678</v>
      </c>
      <c r="GA21" s="43">
        <v>1360668</v>
      </c>
      <c r="GB21" s="39">
        <v>11370639</v>
      </c>
      <c r="GC21" s="40">
        <v>507485</v>
      </c>
      <c r="GD21" s="40">
        <v>905</v>
      </c>
      <c r="GE21" s="40">
        <v>679</v>
      </c>
      <c r="GF21" s="40">
        <v>0</v>
      </c>
      <c r="GG21" s="40">
        <v>46201</v>
      </c>
      <c r="GH21" s="40">
        <v>602</v>
      </c>
      <c r="GI21" s="41">
        <v>48387</v>
      </c>
      <c r="GJ21" s="40">
        <v>0</v>
      </c>
      <c r="GK21" s="40">
        <v>4388</v>
      </c>
      <c r="GL21" s="43">
        <v>9437</v>
      </c>
      <c r="GM21" s="44">
        <v>0</v>
      </c>
      <c r="GN21" s="40">
        <v>445273</v>
      </c>
      <c r="GO21" s="40">
        <v>0</v>
      </c>
      <c r="GP21" s="42">
        <v>445273</v>
      </c>
    </row>
    <row r="22" spans="1:198" s="14" customFormat="1" ht="12" customHeight="1" x14ac:dyDescent="0.2">
      <c r="A22" s="15">
        <v>10</v>
      </c>
      <c r="B22" s="16" t="s">
        <v>66</v>
      </c>
      <c r="C22" s="33">
        <v>509</v>
      </c>
      <c r="D22" s="34">
        <v>0</v>
      </c>
      <c r="E22" s="35">
        <v>509</v>
      </c>
      <c r="F22" s="34">
        <v>0</v>
      </c>
      <c r="G22" s="34">
        <v>5256424</v>
      </c>
      <c r="H22" s="36">
        <v>0</v>
      </c>
      <c r="I22" s="33">
        <v>1567629</v>
      </c>
      <c r="J22" s="34">
        <v>26220</v>
      </c>
      <c r="K22" s="34">
        <v>1510215</v>
      </c>
      <c r="L22" s="34">
        <v>1194733</v>
      </c>
      <c r="M22" s="34">
        <v>119416</v>
      </c>
      <c r="N22" s="34">
        <v>139048</v>
      </c>
      <c r="O22" s="37">
        <v>1024038</v>
      </c>
      <c r="P22" s="33">
        <v>8789647</v>
      </c>
      <c r="Q22" s="34">
        <v>390917</v>
      </c>
      <c r="R22" s="34">
        <v>680</v>
      </c>
      <c r="S22" s="34">
        <v>542</v>
      </c>
      <c r="T22" s="34">
        <v>0</v>
      </c>
      <c r="U22" s="34">
        <v>31315</v>
      </c>
      <c r="V22" s="34">
        <v>482</v>
      </c>
      <c r="W22" s="35">
        <v>33019</v>
      </c>
      <c r="X22" s="34">
        <v>0</v>
      </c>
      <c r="Y22" s="34">
        <v>3585</v>
      </c>
      <c r="Z22" s="37">
        <v>11755</v>
      </c>
      <c r="AA22" s="38">
        <v>0</v>
      </c>
      <c r="AB22" s="34">
        <v>342558</v>
      </c>
      <c r="AC22" s="34">
        <v>0</v>
      </c>
      <c r="AD22" s="36">
        <v>342558</v>
      </c>
      <c r="AE22" s="33">
        <v>1600</v>
      </c>
      <c r="AF22" s="34">
        <v>0</v>
      </c>
      <c r="AG22" s="35">
        <v>1600</v>
      </c>
      <c r="AH22" s="34">
        <v>0</v>
      </c>
      <c r="AI22" s="34">
        <v>58419618</v>
      </c>
      <c r="AJ22" s="36">
        <v>0</v>
      </c>
      <c r="AK22" s="33">
        <v>8362460</v>
      </c>
      <c r="AL22" s="34">
        <v>301460</v>
      </c>
      <c r="AM22" s="34">
        <v>19203292</v>
      </c>
      <c r="AN22" s="34">
        <v>14671636</v>
      </c>
      <c r="AO22" s="34">
        <v>1213851</v>
      </c>
      <c r="AP22" s="34">
        <v>211220</v>
      </c>
      <c r="AQ22" s="37">
        <v>3514292</v>
      </c>
      <c r="AR22" s="33">
        <v>98869245</v>
      </c>
      <c r="AS22" s="34">
        <v>4620271</v>
      </c>
      <c r="AT22" s="34">
        <v>1032</v>
      </c>
      <c r="AU22" s="34">
        <v>20275</v>
      </c>
      <c r="AV22" s="34">
        <v>0</v>
      </c>
      <c r="AW22" s="34">
        <v>329859</v>
      </c>
      <c r="AX22" s="34">
        <v>7820</v>
      </c>
      <c r="AY22" s="35">
        <v>358986</v>
      </c>
      <c r="AZ22" s="34">
        <v>0</v>
      </c>
      <c r="BA22" s="34">
        <v>28654</v>
      </c>
      <c r="BB22" s="37">
        <v>51393</v>
      </c>
      <c r="BC22" s="38">
        <v>0</v>
      </c>
      <c r="BD22" s="34">
        <v>4181238</v>
      </c>
      <c r="BE22" s="34">
        <v>0</v>
      </c>
      <c r="BF22" s="36">
        <v>4181238</v>
      </c>
      <c r="BG22" s="33">
        <v>4903</v>
      </c>
      <c r="BH22" s="34">
        <v>72</v>
      </c>
      <c r="BI22" s="35">
        <v>4975</v>
      </c>
      <c r="BJ22" s="34">
        <v>0</v>
      </c>
      <c r="BK22" s="34">
        <v>75026061</v>
      </c>
      <c r="BL22" s="36">
        <v>0</v>
      </c>
      <c r="BM22" s="33">
        <v>29777177</v>
      </c>
      <c r="BN22" s="34">
        <v>801177</v>
      </c>
      <c r="BO22" s="34">
        <v>28790018</v>
      </c>
      <c r="BP22" s="34">
        <v>30831930</v>
      </c>
      <c r="BQ22" s="34">
        <v>1937527</v>
      </c>
      <c r="BR22" s="34">
        <v>700617</v>
      </c>
      <c r="BS22" s="37">
        <v>8502413</v>
      </c>
      <c r="BT22" s="33">
        <v>159362094</v>
      </c>
      <c r="BU22" s="34">
        <v>6790550</v>
      </c>
      <c r="BV22" s="34">
        <v>5566</v>
      </c>
      <c r="BW22" s="34">
        <v>24282</v>
      </c>
      <c r="BX22" s="34">
        <v>1322</v>
      </c>
      <c r="BY22" s="34">
        <v>463669</v>
      </c>
      <c r="BZ22" s="34">
        <v>9471</v>
      </c>
      <c r="CA22" s="35">
        <v>504310</v>
      </c>
      <c r="CB22" s="34">
        <v>0</v>
      </c>
      <c r="CC22" s="34">
        <v>50827</v>
      </c>
      <c r="CD22" s="37">
        <v>102875</v>
      </c>
      <c r="CE22" s="38">
        <v>0</v>
      </c>
      <c r="CF22" s="34">
        <v>6127394</v>
      </c>
      <c r="CG22" s="34">
        <v>5144</v>
      </c>
      <c r="CH22" s="36">
        <v>6132538</v>
      </c>
      <c r="CI22" s="33">
        <v>2716</v>
      </c>
      <c r="CJ22" s="34">
        <v>36</v>
      </c>
      <c r="CK22" s="35">
        <v>2752</v>
      </c>
      <c r="CL22" s="34">
        <v>0</v>
      </c>
      <c r="CM22" s="34">
        <v>54627007</v>
      </c>
      <c r="CN22" s="36">
        <v>0</v>
      </c>
      <c r="CO22" s="33">
        <v>1143337</v>
      </c>
      <c r="CP22" s="34">
        <v>142007</v>
      </c>
      <c r="CQ22" s="34">
        <v>1236674</v>
      </c>
      <c r="CR22" s="34">
        <v>2949936</v>
      </c>
      <c r="CS22" s="34">
        <v>965362</v>
      </c>
      <c r="CT22" s="34">
        <v>261028</v>
      </c>
      <c r="CU22" s="37">
        <v>5507280</v>
      </c>
      <c r="CV22" s="33">
        <v>55818071</v>
      </c>
      <c r="CW22" s="38">
        <v>3151348</v>
      </c>
      <c r="CX22" s="34">
        <v>3391</v>
      </c>
      <c r="CY22" s="34">
        <v>5016</v>
      </c>
      <c r="CZ22" s="34">
        <v>1119</v>
      </c>
      <c r="DA22" s="34">
        <v>282074</v>
      </c>
      <c r="DB22" s="34">
        <v>5705</v>
      </c>
      <c r="DC22" s="35">
        <v>297305</v>
      </c>
      <c r="DD22" s="34">
        <v>0</v>
      </c>
      <c r="DE22" s="34">
        <v>24748</v>
      </c>
      <c r="DF22" s="37">
        <v>35017</v>
      </c>
      <c r="DG22" s="38">
        <v>0</v>
      </c>
      <c r="DH22" s="34">
        <v>2791478</v>
      </c>
      <c r="DI22" s="34">
        <v>2800</v>
      </c>
      <c r="DJ22" s="36">
        <v>2794278</v>
      </c>
      <c r="DK22" s="33">
        <v>1181</v>
      </c>
      <c r="DL22" s="34">
        <v>45</v>
      </c>
      <c r="DM22" s="35">
        <v>1226</v>
      </c>
      <c r="DN22" s="34">
        <v>0</v>
      </c>
      <c r="DO22" s="34">
        <v>1890150</v>
      </c>
      <c r="DP22" s="36">
        <v>0</v>
      </c>
      <c r="DQ22" s="33">
        <v>13226248</v>
      </c>
      <c r="DR22" s="34">
        <v>84922</v>
      </c>
      <c r="DS22" s="34">
        <v>3360067</v>
      </c>
      <c r="DT22" s="34">
        <v>7511617</v>
      </c>
      <c r="DU22" s="34">
        <v>191474</v>
      </c>
      <c r="DV22" s="34">
        <v>171037</v>
      </c>
      <c r="DW22" s="37">
        <v>1285646</v>
      </c>
      <c r="DX22" s="33">
        <v>25149869</v>
      </c>
      <c r="DY22" s="34">
        <v>772335</v>
      </c>
      <c r="DZ22" s="34">
        <v>1628</v>
      </c>
      <c r="EA22" s="34">
        <v>888</v>
      </c>
      <c r="EB22" s="34">
        <v>323</v>
      </c>
      <c r="EC22" s="34">
        <v>51990</v>
      </c>
      <c r="ED22" s="34">
        <v>946</v>
      </c>
      <c r="EE22" s="35">
        <v>55775</v>
      </c>
      <c r="EF22" s="34">
        <v>0</v>
      </c>
      <c r="EG22" s="34">
        <v>5111</v>
      </c>
      <c r="EH22" s="37">
        <v>10213</v>
      </c>
      <c r="EI22" s="38">
        <v>0</v>
      </c>
      <c r="EJ22" s="34">
        <v>699056</v>
      </c>
      <c r="EK22" s="34">
        <v>2180</v>
      </c>
      <c r="EL22" s="36">
        <v>701236</v>
      </c>
      <c r="EM22" s="33">
        <v>1613</v>
      </c>
      <c r="EN22" s="34">
        <v>27</v>
      </c>
      <c r="EO22" s="35">
        <v>1640</v>
      </c>
      <c r="EP22" s="34">
        <v>0</v>
      </c>
      <c r="EQ22" s="34">
        <v>9459869</v>
      </c>
      <c r="ER22" s="36">
        <v>0</v>
      </c>
      <c r="ES22" s="33">
        <v>6620840</v>
      </c>
      <c r="ET22" s="34">
        <v>388575</v>
      </c>
      <c r="EU22" s="34">
        <v>4716444</v>
      </c>
      <c r="EV22" s="34">
        <v>7453944</v>
      </c>
      <c r="EW22" s="34">
        <v>412786</v>
      </c>
      <c r="EX22" s="34">
        <v>179312</v>
      </c>
      <c r="EY22" s="37">
        <v>2678437</v>
      </c>
      <c r="EZ22" s="33">
        <v>26553333</v>
      </c>
      <c r="FA22" s="34">
        <v>1007027</v>
      </c>
      <c r="FB22" s="34">
        <v>2226</v>
      </c>
      <c r="FC22" s="34">
        <v>2577</v>
      </c>
      <c r="FD22" s="34">
        <v>999</v>
      </c>
      <c r="FE22" s="34">
        <v>50505</v>
      </c>
      <c r="FF22" s="34">
        <v>223</v>
      </c>
      <c r="FG22" s="35">
        <v>56530</v>
      </c>
      <c r="FH22" s="34">
        <v>0</v>
      </c>
      <c r="FI22" s="34">
        <v>13477</v>
      </c>
      <c r="FJ22" s="37">
        <v>29514</v>
      </c>
      <c r="FK22" s="38">
        <v>0</v>
      </c>
      <c r="FL22" s="34">
        <v>904542</v>
      </c>
      <c r="FM22" s="34">
        <v>2964</v>
      </c>
      <c r="FN22" s="36">
        <v>907506</v>
      </c>
      <c r="FO22" s="33">
        <v>509</v>
      </c>
      <c r="FP22" s="34">
        <v>0</v>
      </c>
      <c r="FQ22" s="35">
        <v>509</v>
      </c>
      <c r="FR22" s="34">
        <v>0</v>
      </c>
      <c r="FS22" s="34">
        <v>5256424</v>
      </c>
      <c r="FT22" s="36">
        <v>0</v>
      </c>
      <c r="FU22" s="33">
        <v>1567629</v>
      </c>
      <c r="FV22" s="34">
        <v>26220</v>
      </c>
      <c r="FW22" s="34">
        <v>1510215</v>
      </c>
      <c r="FX22" s="34">
        <v>1194733</v>
      </c>
      <c r="FY22" s="34">
        <v>119416</v>
      </c>
      <c r="FZ22" s="34">
        <v>139048</v>
      </c>
      <c r="GA22" s="37">
        <v>1024038</v>
      </c>
      <c r="GB22" s="33">
        <v>8789647</v>
      </c>
      <c r="GC22" s="34">
        <v>390917</v>
      </c>
      <c r="GD22" s="34">
        <v>680</v>
      </c>
      <c r="GE22" s="34">
        <v>542</v>
      </c>
      <c r="GF22" s="34">
        <v>0</v>
      </c>
      <c r="GG22" s="34">
        <v>31315</v>
      </c>
      <c r="GH22" s="34">
        <v>482</v>
      </c>
      <c r="GI22" s="35">
        <v>33019</v>
      </c>
      <c r="GJ22" s="34">
        <v>0</v>
      </c>
      <c r="GK22" s="34">
        <v>3585</v>
      </c>
      <c r="GL22" s="37">
        <v>11755</v>
      </c>
      <c r="GM22" s="38">
        <v>0</v>
      </c>
      <c r="GN22" s="34">
        <v>342558</v>
      </c>
      <c r="GO22" s="34">
        <v>0</v>
      </c>
      <c r="GP22" s="36">
        <v>342558</v>
      </c>
    </row>
    <row r="23" spans="1:198" s="14" customFormat="1" ht="12" customHeight="1" x14ac:dyDescent="0.2">
      <c r="A23" s="17">
        <v>11</v>
      </c>
      <c r="B23" s="18" t="s">
        <v>67</v>
      </c>
      <c r="C23" s="39">
        <v>674</v>
      </c>
      <c r="D23" s="40">
        <v>1</v>
      </c>
      <c r="E23" s="41">
        <v>675</v>
      </c>
      <c r="F23" s="40">
        <v>0</v>
      </c>
      <c r="G23" s="40">
        <v>7085617</v>
      </c>
      <c r="H23" s="42">
        <v>0</v>
      </c>
      <c r="I23" s="39">
        <v>2606068</v>
      </c>
      <c r="J23" s="40">
        <v>35808</v>
      </c>
      <c r="K23" s="40">
        <v>1526555</v>
      </c>
      <c r="L23" s="40">
        <v>1026598</v>
      </c>
      <c r="M23" s="40">
        <v>242772</v>
      </c>
      <c r="N23" s="40">
        <v>92692</v>
      </c>
      <c r="O23" s="43">
        <v>1426847</v>
      </c>
      <c r="P23" s="39">
        <v>11189263</v>
      </c>
      <c r="Q23" s="40">
        <v>505906</v>
      </c>
      <c r="R23" s="40">
        <v>909</v>
      </c>
      <c r="S23" s="40">
        <v>1317</v>
      </c>
      <c r="T23" s="40">
        <v>0</v>
      </c>
      <c r="U23" s="40">
        <v>38702</v>
      </c>
      <c r="V23" s="40">
        <v>707</v>
      </c>
      <c r="W23" s="41">
        <v>41635</v>
      </c>
      <c r="X23" s="40">
        <v>0</v>
      </c>
      <c r="Y23" s="40">
        <v>6685</v>
      </c>
      <c r="Z23" s="43">
        <v>13466</v>
      </c>
      <c r="AA23" s="44">
        <v>0</v>
      </c>
      <c r="AB23" s="40">
        <v>444006</v>
      </c>
      <c r="AC23" s="40">
        <v>114</v>
      </c>
      <c r="AD23" s="42">
        <v>444120</v>
      </c>
      <c r="AE23" s="39">
        <v>1372</v>
      </c>
      <c r="AF23" s="40">
        <v>0</v>
      </c>
      <c r="AG23" s="41">
        <v>1372</v>
      </c>
      <c r="AH23" s="40">
        <v>0</v>
      </c>
      <c r="AI23" s="40">
        <v>46423056</v>
      </c>
      <c r="AJ23" s="42">
        <v>0</v>
      </c>
      <c r="AK23" s="39">
        <v>9768739</v>
      </c>
      <c r="AL23" s="40">
        <v>292002</v>
      </c>
      <c r="AM23" s="40">
        <v>32981604</v>
      </c>
      <c r="AN23" s="40">
        <v>15196225</v>
      </c>
      <c r="AO23" s="40">
        <v>1903938</v>
      </c>
      <c r="AP23" s="40">
        <v>152086</v>
      </c>
      <c r="AQ23" s="43">
        <v>2993378</v>
      </c>
      <c r="AR23" s="39">
        <v>103724272</v>
      </c>
      <c r="AS23" s="40">
        <v>4421253</v>
      </c>
      <c r="AT23" s="40">
        <v>1003</v>
      </c>
      <c r="AU23" s="40">
        <v>30580</v>
      </c>
      <c r="AV23" s="40">
        <v>0</v>
      </c>
      <c r="AW23" s="40">
        <v>206615</v>
      </c>
      <c r="AX23" s="40">
        <v>5646</v>
      </c>
      <c r="AY23" s="41">
        <v>243844</v>
      </c>
      <c r="AZ23" s="40">
        <v>0</v>
      </c>
      <c r="BA23" s="40">
        <v>56038</v>
      </c>
      <c r="BB23" s="43">
        <v>122516</v>
      </c>
      <c r="BC23" s="44">
        <v>0</v>
      </c>
      <c r="BD23" s="40">
        <v>3998855</v>
      </c>
      <c r="BE23" s="40">
        <v>0</v>
      </c>
      <c r="BF23" s="42">
        <v>3998855</v>
      </c>
      <c r="BG23" s="39">
        <v>7296</v>
      </c>
      <c r="BH23" s="40">
        <v>200</v>
      </c>
      <c r="BI23" s="41">
        <v>7496</v>
      </c>
      <c r="BJ23" s="40">
        <v>0</v>
      </c>
      <c r="BK23" s="40">
        <v>74401340</v>
      </c>
      <c r="BL23" s="42">
        <v>0</v>
      </c>
      <c r="BM23" s="39">
        <v>53511444</v>
      </c>
      <c r="BN23" s="40">
        <v>635052</v>
      </c>
      <c r="BO23" s="40">
        <v>47899036</v>
      </c>
      <c r="BP23" s="40">
        <v>24506327</v>
      </c>
      <c r="BQ23" s="40">
        <v>2867495</v>
      </c>
      <c r="BR23" s="40">
        <v>1011596</v>
      </c>
      <c r="BS23" s="43">
        <v>11919803</v>
      </c>
      <c r="BT23" s="39">
        <v>192912487</v>
      </c>
      <c r="BU23" s="40">
        <v>7667832</v>
      </c>
      <c r="BV23" s="40">
        <v>9931</v>
      </c>
      <c r="BW23" s="40">
        <v>38035</v>
      </c>
      <c r="BX23" s="40">
        <v>5437</v>
      </c>
      <c r="BY23" s="40">
        <v>344996</v>
      </c>
      <c r="BZ23" s="40">
        <v>6676</v>
      </c>
      <c r="CA23" s="41">
        <v>405075</v>
      </c>
      <c r="CB23" s="40">
        <v>0</v>
      </c>
      <c r="CC23" s="40">
        <v>89944</v>
      </c>
      <c r="CD23" s="43">
        <v>193784</v>
      </c>
      <c r="CE23" s="44">
        <v>0</v>
      </c>
      <c r="CF23" s="40">
        <v>6968937</v>
      </c>
      <c r="CG23" s="40">
        <v>10092</v>
      </c>
      <c r="CH23" s="42">
        <v>6979029</v>
      </c>
      <c r="CI23" s="39">
        <v>3906</v>
      </c>
      <c r="CJ23" s="40">
        <v>115</v>
      </c>
      <c r="CK23" s="41">
        <v>4021</v>
      </c>
      <c r="CL23" s="40">
        <v>0</v>
      </c>
      <c r="CM23" s="40">
        <v>47735939</v>
      </c>
      <c r="CN23" s="42">
        <v>0</v>
      </c>
      <c r="CO23" s="39">
        <v>1470661</v>
      </c>
      <c r="CP23" s="40">
        <v>137176</v>
      </c>
      <c r="CQ23" s="40">
        <v>640492</v>
      </c>
      <c r="CR23" s="40">
        <v>2548282</v>
      </c>
      <c r="CS23" s="40">
        <v>902813</v>
      </c>
      <c r="CT23" s="40">
        <v>348786</v>
      </c>
      <c r="CU23" s="43">
        <v>7685628</v>
      </c>
      <c r="CV23" s="39">
        <v>46098521</v>
      </c>
      <c r="CW23" s="44">
        <v>2587764</v>
      </c>
      <c r="CX23" s="40">
        <v>6004</v>
      </c>
      <c r="CY23" s="40">
        <v>6874</v>
      </c>
      <c r="CZ23" s="40">
        <v>4892</v>
      </c>
      <c r="DA23" s="40">
        <v>224938</v>
      </c>
      <c r="DB23" s="40">
        <v>958</v>
      </c>
      <c r="DC23" s="41">
        <v>243666</v>
      </c>
      <c r="DD23" s="40">
        <v>0</v>
      </c>
      <c r="DE23" s="40">
        <v>28351</v>
      </c>
      <c r="DF23" s="43">
        <v>40846</v>
      </c>
      <c r="DG23" s="44">
        <v>0</v>
      </c>
      <c r="DH23" s="40">
        <v>2267567</v>
      </c>
      <c r="DI23" s="40">
        <v>7334</v>
      </c>
      <c r="DJ23" s="42">
        <v>2274901</v>
      </c>
      <c r="DK23" s="39">
        <v>2330</v>
      </c>
      <c r="DL23" s="40">
        <v>122</v>
      </c>
      <c r="DM23" s="41">
        <v>2452</v>
      </c>
      <c r="DN23" s="40">
        <v>0</v>
      </c>
      <c r="DO23" s="40">
        <v>3910566</v>
      </c>
      <c r="DP23" s="42">
        <v>0</v>
      </c>
      <c r="DQ23" s="39">
        <v>29302957</v>
      </c>
      <c r="DR23" s="40">
        <v>116655</v>
      </c>
      <c r="DS23" s="40">
        <v>9421940</v>
      </c>
      <c r="DT23" s="40">
        <v>4011719</v>
      </c>
      <c r="DU23" s="40">
        <v>297313</v>
      </c>
      <c r="DV23" s="40">
        <v>432755</v>
      </c>
      <c r="DW23" s="43">
        <v>2507530</v>
      </c>
      <c r="DX23" s="39">
        <v>44986375</v>
      </c>
      <c r="DY23" s="40">
        <v>1390876</v>
      </c>
      <c r="DZ23" s="40">
        <v>3801</v>
      </c>
      <c r="EA23" s="40">
        <v>1807</v>
      </c>
      <c r="EB23" s="40">
        <v>1868</v>
      </c>
      <c r="EC23" s="40">
        <v>22575</v>
      </c>
      <c r="ED23" s="40">
        <v>47</v>
      </c>
      <c r="EE23" s="41">
        <v>30098</v>
      </c>
      <c r="EF23" s="40">
        <v>0</v>
      </c>
      <c r="EG23" s="40">
        <v>11160</v>
      </c>
      <c r="EH23" s="43">
        <v>17864</v>
      </c>
      <c r="EI23" s="44">
        <v>0</v>
      </c>
      <c r="EJ23" s="40">
        <v>1329049</v>
      </c>
      <c r="EK23" s="40">
        <v>2705</v>
      </c>
      <c r="EL23" s="42">
        <v>1331754</v>
      </c>
      <c r="EM23" s="39">
        <v>2920</v>
      </c>
      <c r="EN23" s="40">
        <v>77</v>
      </c>
      <c r="EO23" s="41">
        <v>2997</v>
      </c>
      <c r="EP23" s="40">
        <v>0</v>
      </c>
      <c r="EQ23" s="40">
        <v>16982101</v>
      </c>
      <c r="ER23" s="42">
        <v>0</v>
      </c>
      <c r="ES23" s="39">
        <v>11833680</v>
      </c>
      <c r="ET23" s="40">
        <v>190587</v>
      </c>
      <c r="EU23" s="40">
        <v>3968937</v>
      </c>
      <c r="EV23" s="40">
        <v>4271785</v>
      </c>
      <c r="EW23" s="40">
        <v>423472</v>
      </c>
      <c r="EX23" s="40">
        <v>334063</v>
      </c>
      <c r="EY23" s="43">
        <v>4992048</v>
      </c>
      <c r="EZ23" s="39">
        <v>33012577</v>
      </c>
      <c r="FA23" s="40">
        <v>1349797</v>
      </c>
      <c r="FB23" s="40">
        <v>4218</v>
      </c>
      <c r="FC23" s="40">
        <v>4331</v>
      </c>
      <c r="FD23" s="40">
        <v>3569</v>
      </c>
      <c r="FE23" s="40">
        <v>77104</v>
      </c>
      <c r="FF23" s="40">
        <v>276</v>
      </c>
      <c r="FG23" s="41">
        <v>89498</v>
      </c>
      <c r="FH23" s="40">
        <v>0</v>
      </c>
      <c r="FI23" s="40">
        <v>16061</v>
      </c>
      <c r="FJ23" s="43">
        <v>39938</v>
      </c>
      <c r="FK23" s="44">
        <v>0</v>
      </c>
      <c r="FL23" s="40">
        <v>1197027</v>
      </c>
      <c r="FM23" s="40">
        <v>7273</v>
      </c>
      <c r="FN23" s="42">
        <v>1204300</v>
      </c>
      <c r="FO23" s="39">
        <v>674</v>
      </c>
      <c r="FP23" s="40">
        <v>1</v>
      </c>
      <c r="FQ23" s="41">
        <v>675</v>
      </c>
      <c r="FR23" s="40">
        <v>0</v>
      </c>
      <c r="FS23" s="40">
        <v>7085617</v>
      </c>
      <c r="FT23" s="42">
        <v>0</v>
      </c>
      <c r="FU23" s="39">
        <v>2606068</v>
      </c>
      <c r="FV23" s="40">
        <v>35808</v>
      </c>
      <c r="FW23" s="40">
        <v>1526555</v>
      </c>
      <c r="FX23" s="40">
        <v>1026598</v>
      </c>
      <c r="FY23" s="40">
        <v>242772</v>
      </c>
      <c r="FZ23" s="40">
        <v>92692</v>
      </c>
      <c r="GA23" s="43">
        <v>1426847</v>
      </c>
      <c r="GB23" s="39">
        <v>11189263</v>
      </c>
      <c r="GC23" s="40">
        <v>505906</v>
      </c>
      <c r="GD23" s="40">
        <v>909</v>
      </c>
      <c r="GE23" s="40">
        <v>1317</v>
      </c>
      <c r="GF23" s="40">
        <v>0</v>
      </c>
      <c r="GG23" s="40">
        <v>38702</v>
      </c>
      <c r="GH23" s="40">
        <v>707</v>
      </c>
      <c r="GI23" s="41">
        <v>41635</v>
      </c>
      <c r="GJ23" s="40">
        <v>0</v>
      </c>
      <c r="GK23" s="40">
        <v>6685</v>
      </c>
      <c r="GL23" s="43">
        <v>13466</v>
      </c>
      <c r="GM23" s="44">
        <v>0</v>
      </c>
      <c r="GN23" s="40">
        <v>444006</v>
      </c>
      <c r="GO23" s="40">
        <v>114</v>
      </c>
      <c r="GP23" s="42">
        <v>444120</v>
      </c>
    </row>
    <row r="24" spans="1:198" s="14" customFormat="1" ht="12" customHeight="1" x14ac:dyDescent="0.2">
      <c r="A24" s="15">
        <v>12</v>
      </c>
      <c r="B24" s="16" t="s">
        <v>68</v>
      </c>
      <c r="C24" s="33">
        <v>1243</v>
      </c>
      <c r="D24" s="34">
        <v>0</v>
      </c>
      <c r="E24" s="35">
        <v>1243</v>
      </c>
      <c r="F24" s="34">
        <v>0</v>
      </c>
      <c r="G24" s="34">
        <v>13027551</v>
      </c>
      <c r="H24" s="36">
        <v>0</v>
      </c>
      <c r="I24" s="33">
        <v>10082278</v>
      </c>
      <c r="J24" s="34">
        <v>81043</v>
      </c>
      <c r="K24" s="34">
        <v>3614615</v>
      </c>
      <c r="L24" s="34">
        <v>2896108</v>
      </c>
      <c r="M24" s="34">
        <v>398285</v>
      </c>
      <c r="N24" s="34">
        <v>226641</v>
      </c>
      <c r="O24" s="37">
        <v>2584025</v>
      </c>
      <c r="P24" s="33">
        <v>27742496</v>
      </c>
      <c r="Q24" s="34">
        <v>1144700</v>
      </c>
      <c r="R24" s="34">
        <v>1601</v>
      </c>
      <c r="S24" s="34">
        <v>2464</v>
      </c>
      <c r="T24" s="34">
        <v>0</v>
      </c>
      <c r="U24" s="34">
        <v>78540</v>
      </c>
      <c r="V24" s="34">
        <v>1174</v>
      </c>
      <c r="W24" s="35">
        <v>83779</v>
      </c>
      <c r="X24" s="34">
        <v>0</v>
      </c>
      <c r="Y24" s="34">
        <v>12344</v>
      </c>
      <c r="Z24" s="37">
        <v>21021</v>
      </c>
      <c r="AA24" s="38">
        <v>0</v>
      </c>
      <c r="AB24" s="34">
        <v>1027556</v>
      </c>
      <c r="AC24" s="34">
        <v>0</v>
      </c>
      <c r="AD24" s="36">
        <v>1027556</v>
      </c>
      <c r="AE24" s="33">
        <v>3322</v>
      </c>
      <c r="AF24" s="34">
        <v>1</v>
      </c>
      <c r="AG24" s="35">
        <v>3323</v>
      </c>
      <c r="AH24" s="34">
        <v>0</v>
      </c>
      <c r="AI24" s="34">
        <v>119856986</v>
      </c>
      <c r="AJ24" s="36">
        <v>0</v>
      </c>
      <c r="AK24" s="33">
        <v>27380845</v>
      </c>
      <c r="AL24" s="34">
        <v>509299</v>
      </c>
      <c r="AM24" s="34">
        <v>54938789</v>
      </c>
      <c r="AN24" s="34">
        <v>25409810</v>
      </c>
      <c r="AO24" s="34">
        <v>2687922</v>
      </c>
      <c r="AP24" s="34">
        <v>653993</v>
      </c>
      <c r="AQ24" s="37">
        <v>7545998</v>
      </c>
      <c r="AR24" s="33">
        <v>223891646</v>
      </c>
      <c r="AS24" s="34">
        <v>10095644</v>
      </c>
      <c r="AT24" s="34">
        <v>2281</v>
      </c>
      <c r="AU24" s="34">
        <v>53919</v>
      </c>
      <c r="AV24" s="34">
        <v>0</v>
      </c>
      <c r="AW24" s="34">
        <v>644984</v>
      </c>
      <c r="AX24" s="34">
        <v>13501</v>
      </c>
      <c r="AY24" s="35">
        <v>714685</v>
      </c>
      <c r="AZ24" s="34">
        <v>0</v>
      </c>
      <c r="BA24" s="34">
        <v>66260</v>
      </c>
      <c r="BB24" s="37">
        <v>126121</v>
      </c>
      <c r="BC24" s="38">
        <v>0</v>
      </c>
      <c r="BD24" s="34">
        <v>9188264</v>
      </c>
      <c r="BE24" s="34">
        <v>314</v>
      </c>
      <c r="BF24" s="36">
        <v>9188578</v>
      </c>
      <c r="BG24" s="33">
        <v>12190</v>
      </c>
      <c r="BH24" s="34">
        <v>110</v>
      </c>
      <c r="BI24" s="35">
        <v>12300</v>
      </c>
      <c r="BJ24" s="34">
        <v>0</v>
      </c>
      <c r="BK24" s="34">
        <v>162328477</v>
      </c>
      <c r="BL24" s="36">
        <v>0</v>
      </c>
      <c r="BM24" s="33">
        <v>107161386</v>
      </c>
      <c r="BN24" s="34">
        <v>1075975</v>
      </c>
      <c r="BO24" s="34">
        <v>75120470</v>
      </c>
      <c r="BP24" s="34">
        <v>42088495</v>
      </c>
      <c r="BQ24" s="34">
        <v>4579723</v>
      </c>
      <c r="BR24" s="34">
        <v>2521981</v>
      </c>
      <c r="BS24" s="37">
        <v>20636691</v>
      </c>
      <c r="BT24" s="33">
        <v>374239816</v>
      </c>
      <c r="BU24" s="34">
        <v>15473713</v>
      </c>
      <c r="BV24" s="34">
        <v>14511</v>
      </c>
      <c r="BW24" s="34">
        <v>66027</v>
      </c>
      <c r="BX24" s="34">
        <v>3971</v>
      </c>
      <c r="BY24" s="34">
        <v>878689</v>
      </c>
      <c r="BZ24" s="34">
        <v>22128</v>
      </c>
      <c r="CA24" s="35">
        <v>985326</v>
      </c>
      <c r="CB24" s="34">
        <v>0</v>
      </c>
      <c r="CC24" s="34">
        <v>130811</v>
      </c>
      <c r="CD24" s="37">
        <v>248060</v>
      </c>
      <c r="CE24" s="38">
        <v>0</v>
      </c>
      <c r="CF24" s="34">
        <v>14106689</v>
      </c>
      <c r="CG24" s="34">
        <v>2827</v>
      </c>
      <c r="CH24" s="36">
        <v>14109516</v>
      </c>
      <c r="CI24" s="33">
        <v>6229</v>
      </c>
      <c r="CJ24" s="34">
        <v>26</v>
      </c>
      <c r="CK24" s="35">
        <v>6255</v>
      </c>
      <c r="CL24" s="34">
        <v>0</v>
      </c>
      <c r="CM24" s="34">
        <v>110201695</v>
      </c>
      <c r="CN24" s="36">
        <v>0</v>
      </c>
      <c r="CO24" s="33">
        <v>2551769</v>
      </c>
      <c r="CP24" s="34">
        <v>287624</v>
      </c>
      <c r="CQ24" s="34">
        <v>1851149</v>
      </c>
      <c r="CR24" s="34">
        <v>5802724</v>
      </c>
      <c r="CS24" s="34">
        <v>1866538</v>
      </c>
      <c r="CT24" s="34">
        <v>665323</v>
      </c>
      <c r="CU24" s="37">
        <v>12888727</v>
      </c>
      <c r="CV24" s="33">
        <v>110338095</v>
      </c>
      <c r="CW24" s="38">
        <v>6236183</v>
      </c>
      <c r="CX24" s="34">
        <v>8110</v>
      </c>
      <c r="CY24" s="34">
        <v>7253</v>
      </c>
      <c r="CZ24" s="34">
        <v>3129</v>
      </c>
      <c r="DA24" s="34">
        <v>586727</v>
      </c>
      <c r="DB24" s="34">
        <v>6281</v>
      </c>
      <c r="DC24" s="35">
        <v>611500</v>
      </c>
      <c r="DD24" s="34">
        <v>0</v>
      </c>
      <c r="DE24" s="34">
        <v>46487</v>
      </c>
      <c r="DF24" s="37">
        <v>76005</v>
      </c>
      <c r="DG24" s="38">
        <v>0</v>
      </c>
      <c r="DH24" s="34">
        <v>5501668</v>
      </c>
      <c r="DI24" s="34">
        <v>523</v>
      </c>
      <c r="DJ24" s="36">
        <v>5502191</v>
      </c>
      <c r="DK24" s="33">
        <v>3478</v>
      </c>
      <c r="DL24" s="34">
        <v>98</v>
      </c>
      <c r="DM24" s="35">
        <v>3576</v>
      </c>
      <c r="DN24" s="34">
        <v>0</v>
      </c>
      <c r="DO24" s="34">
        <v>5486720</v>
      </c>
      <c r="DP24" s="36">
        <v>0</v>
      </c>
      <c r="DQ24" s="33">
        <v>41097837</v>
      </c>
      <c r="DR24" s="34">
        <v>190132</v>
      </c>
      <c r="DS24" s="34">
        <v>9364466</v>
      </c>
      <c r="DT24" s="34">
        <v>5631573</v>
      </c>
      <c r="DU24" s="34">
        <v>666126</v>
      </c>
      <c r="DV24" s="34">
        <v>1211908</v>
      </c>
      <c r="DW24" s="37">
        <v>3613119</v>
      </c>
      <c r="DX24" s="33">
        <v>60035643</v>
      </c>
      <c r="DY24" s="34">
        <v>1850083</v>
      </c>
      <c r="DZ24" s="34">
        <v>4994</v>
      </c>
      <c r="EA24" s="34">
        <v>2995</v>
      </c>
      <c r="EB24" s="34">
        <v>1479</v>
      </c>
      <c r="EC24" s="34">
        <v>40784</v>
      </c>
      <c r="ED24" s="34">
        <v>2998</v>
      </c>
      <c r="EE24" s="35">
        <v>53250</v>
      </c>
      <c r="EF24" s="34">
        <v>0</v>
      </c>
      <c r="EG24" s="34">
        <v>17688</v>
      </c>
      <c r="EH24" s="37">
        <v>30126</v>
      </c>
      <c r="EI24" s="38">
        <v>0</v>
      </c>
      <c r="EJ24" s="34">
        <v>1747375</v>
      </c>
      <c r="EK24" s="34">
        <v>1644</v>
      </c>
      <c r="EL24" s="36">
        <v>1749019</v>
      </c>
      <c r="EM24" s="33">
        <v>4147</v>
      </c>
      <c r="EN24" s="34">
        <v>11</v>
      </c>
      <c r="EO24" s="35">
        <v>4158</v>
      </c>
      <c r="EP24" s="34">
        <v>0</v>
      </c>
      <c r="EQ24" s="34">
        <v>23957220</v>
      </c>
      <c r="ER24" s="36">
        <v>0</v>
      </c>
      <c r="ES24" s="33">
        <v>28600426</v>
      </c>
      <c r="ET24" s="34">
        <v>295501</v>
      </c>
      <c r="EU24" s="34">
        <v>7202600</v>
      </c>
      <c r="EV24" s="34">
        <v>8151004</v>
      </c>
      <c r="EW24" s="34">
        <v>827390</v>
      </c>
      <c r="EX24" s="34">
        <v>429439</v>
      </c>
      <c r="EY24" s="37">
        <v>6893549</v>
      </c>
      <c r="EZ24" s="33">
        <v>62570031</v>
      </c>
      <c r="FA24" s="34">
        <v>2383286</v>
      </c>
      <c r="FB24" s="34">
        <v>5635</v>
      </c>
      <c r="FC24" s="34">
        <v>6649</v>
      </c>
      <c r="FD24" s="34">
        <v>2492</v>
      </c>
      <c r="FE24" s="34">
        <v>114381</v>
      </c>
      <c r="FF24" s="34">
        <v>4455</v>
      </c>
      <c r="FG24" s="35">
        <v>133612</v>
      </c>
      <c r="FH24" s="34">
        <v>0</v>
      </c>
      <c r="FI24" s="34">
        <v>34519</v>
      </c>
      <c r="FJ24" s="37">
        <v>70792</v>
      </c>
      <c r="FK24" s="38">
        <v>0</v>
      </c>
      <c r="FL24" s="34">
        <v>2143494</v>
      </c>
      <c r="FM24" s="34">
        <v>869</v>
      </c>
      <c r="FN24" s="36">
        <v>2144363</v>
      </c>
      <c r="FO24" s="33">
        <v>1243</v>
      </c>
      <c r="FP24" s="34">
        <v>0</v>
      </c>
      <c r="FQ24" s="35">
        <v>1243</v>
      </c>
      <c r="FR24" s="34">
        <v>0</v>
      </c>
      <c r="FS24" s="34">
        <v>13027551</v>
      </c>
      <c r="FT24" s="36">
        <v>0</v>
      </c>
      <c r="FU24" s="33">
        <v>10082278</v>
      </c>
      <c r="FV24" s="34">
        <v>81043</v>
      </c>
      <c r="FW24" s="34">
        <v>3614615</v>
      </c>
      <c r="FX24" s="34">
        <v>2896108</v>
      </c>
      <c r="FY24" s="34">
        <v>398285</v>
      </c>
      <c r="FZ24" s="34">
        <v>226641</v>
      </c>
      <c r="GA24" s="37">
        <v>2584025</v>
      </c>
      <c r="GB24" s="33">
        <v>27742496</v>
      </c>
      <c r="GC24" s="34">
        <v>1144700</v>
      </c>
      <c r="GD24" s="34">
        <v>1601</v>
      </c>
      <c r="GE24" s="34">
        <v>2464</v>
      </c>
      <c r="GF24" s="34">
        <v>0</v>
      </c>
      <c r="GG24" s="34">
        <v>78540</v>
      </c>
      <c r="GH24" s="34">
        <v>1174</v>
      </c>
      <c r="GI24" s="35">
        <v>83779</v>
      </c>
      <c r="GJ24" s="34">
        <v>0</v>
      </c>
      <c r="GK24" s="34">
        <v>12344</v>
      </c>
      <c r="GL24" s="37">
        <v>21021</v>
      </c>
      <c r="GM24" s="38">
        <v>0</v>
      </c>
      <c r="GN24" s="34">
        <v>1027556</v>
      </c>
      <c r="GO24" s="34">
        <v>0</v>
      </c>
      <c r="GP24" s="36">
        <v>1027556</v>
      </c>
    </row>
    <row r="25" spans="1:198" s="14" customFormat="1" ht="12" customHeight="1" x14ac:dyDescent="0.2">
      <c r="A25" s="17">
        <v>13</v>
      </c>
      <c r="B25" s="18" t="s">
        <v>69</v>
      </c>
      <c r="C25" s="39">
        <v>465</v>
      </c>
      <c r="D25" s="40">
        <v>0</v>
      </c>
      <c r="E25" s="41">
        <v>465</v>
      </c>
      <c r="F25" s="40">
        <v>0</v>
      </c>
      <c r="G25" s="40">
        <v>4796756</v>
      </c>
      <c r="H25" s="42">
        <v>0</v>
      </c>
      <c r="I25" s="39">
        <v>4149690</v>
      </c>
      <c r="J25" s="40">
        <v>38957</v>
      </c>
      <c r="K25" s="40">
        <v>15783712</v>
      </c>
      <c r="L25" s="40">
        <v>3779499</v>
      </c>
      <c r="M25" s="40">
        <v>338168</v>
      </c>
      <c r="N25" s="40">
        <v>70674</v>
      </c>
      <c r="O25" s="43">
        <v>915763</v>
      </c>
      <c r="P25" s="39">
        <v>28041693</v>
      </c>
      <c r="Q25" s="40">
        <v>958329</v>
      </c>
      <c r="R25" s="40">
        <v>577</v>
      </c>
      <c r="S25" s="40">
        <v>522</v>
      </c>
      <c r="T25" s="40">
        <v>0</v>
      </c>
      <c r="U25" s="40">
        <v>50523</v>
      </c>
      <c r="V25" s="40">
        <v>448</v>
      </c>
      <c r="W25" s="41">
        <v>52070</v>
      </c>
      <c r="X25" s="40">
        <v>0</v>
      </c>
      <c r="Y25" s="40">
        <v>5844</v>
      </c>
      <c r="Z25" s="43">
        <v>8126</v>
      </c>
      <c r="AA25" s="44">
        <v>0</v>
      </c>
      <c r="AB25" s="40">
        <v>892289</v>
      </c>
      <c r="AC25" s="40">
        <v>0</v>
      </c>
      <c r="AD25" s="42">
        <v>892289</v>
      </c>
      <c r="AE25" s="39">
        <v>1793</v>
      </c>
      <c r="AF25" s="40">
        <v>0</v>
      </c>
      <c r="AG25" s="41">
        <v>1793</v>
      </c>
      <c r="AH25" s="40">
        <v>0</v>
      </c>
      <c r="AI25" s="40">
        <v>111917880</v>
      </c>
      <c r="AJ25" s="42">
        <v>0</v>
      </c>
      <c r="AK25" s="39">
        <v>17567488</v>
      </c>
      <c r="AL25" s="40">
        <v>347045</v>
      </c>
      <c r="AM25" s="40">
        <v>64212782</v>
      </c>
      <c r="AN25" s="40">
        <v>39721700</v>
      </c>
      <c r="AO25" s="40">
        <v>3377661</v>
      </c>
      <c r="AP25" s="40">
        <v>256910</v>
      </c>
      <c r="AQ25" s="43">
        <v>3918855</v>
      </c>
      <c r="AR25" s="39">
        <v>233482611</v>
      </c>
      <c r="AS25" s="40">
        <v>10249776</v>
      </c>
      <c r="AT25" s="40">
        <v>950</v>
      </c>
      <c r="AU25" s="40">
        <v>220650</v>
      </c>
      <c r="AV25" s="40">
        <v>0</v>
      </c>
      <c r="AW25" s="40">
        <v>552316</v>
      </c>
      <c r="AX25" s="40">
        <v>27701</v>
      </c>
      <c r="AY25" s="41">
        <v>801617</v>
      </c>
      <c r="AZ25" s="40">
        <v>0</v>
      </c>
      <c r="BA25" s="40">
        <v>77086</v>
      </c>
      <c r="BB25" s="43">
        <v>126247</v>
      </c>
      <c r="BC25" s="44">
        <v>0</v>
      </c>
      <c r="BD25" s="40">
        <v>9244826</v>
      </c>
      <c r="BE25" s="40">
        <v>0</v>
      </c>
      <c r="BF25" s="42">
        <v>9244826</v>
      </c>
      <c r="BG25" s="39">
        <v>4790</v>
      </c>
      <c r="BH25" s="40">
        <v>61</v>
      </c>
      <c r="BI25" s="41">
        <v>4851</v>
      </c>
      <c r="BJ25" s="40">
        <v>0</v>
      </c>
      <c r="BK25" s="40">
        <v>127077855</v>
      </c>
      <c r="BL25" s="42">
        <v>0</v>
      </c>
      <c r="BM25" s="39">
        <v>49778090</v>
      </c>
      <c r="BN25" s="40">
        <v>1867445</v>
      </c>
      <c r="BO25" s="40">
        <v>90574890</v>
      </c>
      <c r="BP25" s="40">
        <v>60477250</v>
      </c>
      <c r="BQ25" s="40">
        <v>4633716</v>
      </c>
      <c r="BR25" s="40">
        <v>1109268</v>
      </c>
      <c r="BS25" s="43">
        <v>8357085</v>
      </c>
      <c r="BT25" s="39">
        <v>327161429</v>
      </c>
      <c r="BU25" s="40">
        <v>13409135</v>
      </c>
      <c r="BV25" s="40">
        <v>4887</v>
      </c>
      <c r="BW25" s="40">
        <v>225516</v>
      </c>
      <c r="BX25" s="40">
        <v>1258</v>
      </c>
      <c r="BY25" s="40">
        <v>706165</v>
      </c>
      <c r="BZ25" s="40">
        <v>32478</v>
      </c>
      <c r="CA25" s="41">
        <v>970304</v>
      </c>
      <c r="CB25" s="40">
        <v>0</v>
      </c>
      <c r="CC25" s="40">
        <v>104450</v>
      </c>
      <c r="CD25" s="43">
        <v>178841</v>
      </c>
      <c r="CE25" s="44">
        <v>0</v>
      </c>
      <c r="CF25" s="40">
        <v>12152767</v>
      </c>
      <c r="CG25" s="40">
        <v>2773</v>
      </c>
      <c r="CH25" s="42">
        <v>12155540</v>
      </c>
      <c r="CI25" s="39">
        <v>2579</v>
      </c>
      <c r="CJ25" s="40">
        <v>32</v>
      </c>
      <c r="CK25" s="41">
        <v>2611</v>
      </c>
      <c r="CL25" s="40">
        <v>0</v>
      </c>
      <c r="CM25" s="40">
        <v>66374637</v>
      </c>
      <c r="CN25" s="42">
        <v>0</v>
      </c>
      <c r="CO25" s="39">
        <v>1476463</v>
      </c>
      <c r="CP25" s="40">
        <v>1355137</v>
      </c>
      <c r="CQ25" s="40">
        <v>1807127</v>
      </c>
      <c r="CR25" s="40">
        <v>4043539</v>
      </c>
      <c r="CS25" s="40">
        <v>1485318</v>
      </c>
      <c r="CT25" s="40">
        <v>246042</v>
      </c>
      <c r="CU25" s="43">
        <v>5274277</v>
      </c>
      <c r="CV25" s="39">
        <v>71513986</v>
      </c>
      <c r="CW25" s="44">
        <v>4010622</v>
      </c>
      <c r="CX25" s="40">
        <v>2919</v>
      </c>
      <c r="CY25" s="40">
        <v>4814</v>
      </c>
      <c r="CZ25" s="40">
        <v>963</v>
      </c>
      <c r="DA25" s="40">
        <v>319463</v>
      </c>
      <c r="DB25" s="40">
        <v>2140</v>
      </c>
      <c r="DC25" s="41">
        <v>330299</v>
      </c>
      <c r="DD25" s="40">
        <v>0</v>
      </c>
      <c r="DE25" s="40">
        <v>33059</v>
      </c>
      <c r="DF25" s="43">
        <v>40040</v>
      </c>
      <c r="DG25" s="44">
        <v>0</v>
      </c>
      <c r="DH25" s="40">
        <v>3605651</v>
      </c>
      <c r="DI25" s="40">
        <v>1573</v>
      </c>
      <c r="DJ25" s="42">
        <v>3607224</v>
      </c>
      <c r="DK25" s="39">
        <v>1047</v>
      </c>
      <c r="DL25" s="40">
        <v>42</v>
      </c>
      <c r="DM25" s="41">
        <v>1089</v>
      </c>
      <c r="DN25" s="40">
        <v>0</v>
      </c>
      <c r="DO25" s="40">
        <v>1655914</v>
      </c>
      <c r="DP25" s="42">
        <v>0</v>
      </c>
      <c r="DQ25" s="39">
        <v>16556721</v>
      </c>
      <c r="DR25" s="40">
        <v>1371624</v>
      </c>
      <c r="DS25" s="40">
        <v>2864802</v>
      </c>
      <c r="DT25" s="40">
        <v>10333163</v>
      </c>
      <c r="DU25" s="40">
        <v>381347</v>
      </c>
      <c r="DV25" s="40">
        <v>616417</v>
      </c>
      <c r="DW25" s="43">
        <v>1106119</v>
      </c>
      <c r="DX25" s="39">
        <v>32673869</v>
      </c>
      <c r="DY25" s="40">
        <v>1024049</v>
      </c>
      <c r="DZ25" s="40">
        <v>1356</v>
      </c>
      <c r="EA25" s="40">
        <v>1817</v>
      </c>
      <c r="EB25" s="40">
        <v>580</v>
      </c>
      <c r="EC25" s="40">
        <v>29408</v>
      </c>
      <c r="ED25" s="40">
        <v>41</v>
      </c>
      <c r="EE25" s="41">
        <v>33202</v>
      </c>
      <c r="EF25" s="40">
        <v>0</v>
      </c>
      <c r="EG25" s="40">
        <v>6075</v>
      </c>
      <c r="EH25" s="43">
        <v>11968</v>
      </c>
      <c r="EI25" s="44">
        <v>0</v>
      </c>
      <c r="EJ25" s="40">
        <v>971879</v>
      </c>
      <c r="EK25" s="40">
        <v>925</v>
      </c>
      <c r="EL25" s="42">
        <v>972804</v>
      </c>
      <c r="EM25" s="39">
        <v>1485</v>
      </c>
      <c r="EN25" s="40">
        <v>19</v>
      </c>
      <c r="EO25" s="41">
        <v>1504</v>
      </c>
      <c r="EP25" s="40">
        <v>0</v>
      </c>
      <c r="EQ25" s="40">
        <v>8707305</v>
      </c>
      <c r="ER25" s="42">
        <v>0</v>
      </c>
      <c r="ES25" s="39">
        <v>11504191</v>
      </c>
      <c r="ET25" s="40">
        <v>109819</v>
      </c>
      <c r="EU25" s="40">
        <v>7713594</v>
      </c>
      <c r="EV25" s="40">
        <v>6642888</v>
      </c>
      <c r="EW25" s="40">
        <v>536540</v>
      </c>
      <c r="EX25" s="40">
        <v>165267</v>
      </c>
      <c r="EY25" s="43">
        <v>2416348</v>
      </c>
      <c r="EZ25" s="39">
        <v>32963256</v>
      </c>
      <c r="FA25" s="40">
        <v>1176981</v>
      </c>
      <c r="FB25" s="40">
        <v>2004</v>
      </c>
      <c r="FC25" s="40">
        <v>2527</v>
      </c>
      <c r="FD25" s="40">
        <v>678</v>
      </c>
      <c r="FE25" s="40">
        <v>73918</v>
      </c>
      <c r="FF25" s="40">
        <v>4288</v>
      </c>
      <c r="FG25" s="41">
        <v>83415</v>
      </c>
      <c r="FH25" s="40">
        <v>0</v>
      </c>
      <c r="FI25" s="40">
        <v>15445</v>
      </c>
      <c r="FJ25" s="43">
        <v>32500</v>
      </c>
      <c r="FK25" s="44">
        <v>0</v>
      </c>
      <c r="FL25" s="40">
        <v>1043773</v>
      </c>
      <c r="FM25" s="40">
        <v>1848</v>
      </c>
      <c r="FN25" s="42">
        <v>1045621</v>
      </c>
      <c r="FO25" s="39">
        <v>465</v>
      </c>
      <c r="FP25" s="40">
        <v>0</v>
      </c>
      <c r="FQ25" s="41">
        <v>465</v>
      </c>
      <c r="FR25" s="40">
        <v>0</v>
      </c>
      <c r="FS25" s="40">
        <v>4796756</v>
      </c>
      <c r="FT25" s="42">
        <v>0</v>
      </c>
      <c r="FU25" s="39">
        <v>4149690</v>
      </c>
      <c r="FV25" s="40">
        <v>38957</v>
      </c>
      <c r="FW25" s="40">
        <v>15783712</v>
      </c>
      <c r="FX25" s="40">
        <v>3779499</v>
      </c>
      <c r="FY25" s="40">
        <v>338168</v>
      </c>
      <c r="FZ25" s="40">
        <v>70674</v>
      </c>
      <c r="GA25" s="43">
        <v>915763</v>
      </c>
      <c r="GB25" s="39">
        <v>28041693</v>
      </c>
      <c r="GC25" s="40">
        <v>958329</v>
      </c>
      <c r="GD25" s="40">
        <v>577</v>
      </c>
      <c r="GE25" s="40">
        <v>522</v>
      </c>
      <c r="GF25" s="40">
        <v>0</v>
      </c>
      <c r="GG25" s="40">
        <v>50523</v>
      </c>
      <c r="GH25" s="40">
        <v>448</v>
      </c>
      <c r="GI25" s="41">
        <v>52070</v>
      </c>
      <c r="GJ25" s="40">
        <v>0</v>
      </c>
      <c r="GK25" s="40">
        <v>5844</v>
      </c>
      <c r="GL25" s="43">
        <v>8126</v>
      </c>
      <c r="GM25" s="44">
        <v>0</v>
      </c>
      <c r="GN25" s="40">
        <v>892289</v>
      </c>
      <c r="GO25" s="40">
        <v>0</v>
      </c>
      <c r="GP25" s="42">
        <v>892289</v>
      </c>
    </row>
    <row r="26" spans="1:198" s="14" customFormat="1" ht="12" customHeight="1" x14ac:dyDescent="0.2">
      <c r="A26" s="15">
        <v>14</v>
      </c>
      <c r="B26" s="16" t="s">
        <v>70</v>
      </c>
      <c r="C26" s="33">
        <v>307</v>
      </c>
      <c r="D26" s="34">
        <v>0</v>
      </c>
      <c r="E26" s="35">
        <v>307</v>
      </c>
      <c r="F26" s="34">
        <v>0</v>
      </c>
      <c r="G26" s="34">
        <v>3182018</v>
      </c>
      <c r="H26" s="36">
        <v>0</v>
      </c>
      <c r="I26" s="33">
        <v>2018969</v>
      </c>
      <c r="J26" s="34">
        <v>34423</v>
      </c>
      <c r="K26" s="34">
        <v>238378</v>
      </c>
      <c r="L26" s="34">
        <v>341851</v>
      </c>
      <c r="M26" s="34">
        <v>86288</v>
      </c>
      <c r="N26" s="34">
        <v>67363</v>
      </c>
      <c r="O26" s="37">
        <v>611047</v>
      </c>
      <c r="P26" s="33">
        <v>5358243</v>
      </c>
      <c r="Q26" s="34">
        <v>238668</v>
      </c>
      <c r="R26" s="34">
        <v>414</v>
      </c>
      <c r="S26" s="34">
        <v>476</v>
      </c>
      <c r="T26" s="34">
        <v>0</v>
      </c>
      <c r="U26" s="34">
        <v>15477</v>
      </c>
      <c r="V26" s="34">
        <v>0</v>
      </c>
      <c r="W26" s="35">
        <v>16367</v>
      </c>
      <c r="X26" s="34">
        <v>0</v>
      </c>
      <c r="Y26" s="34">
        <v>2564</v>
      </c>
      <c r="Z26" s="37">
        <v>3669</v>
      </c>
      <c r="AA26" s="38">
        <v>0</v>
      </c>
      <c r="AB26" s="34">
        <v>216068</v>
      </c>
      <c r="AC26" s="34">
        <v>0</v>
      </c>
      <c r="AD26" s="36">
        <v>216068</v>
      </c>
      <c r="AE26" s="33">
        <v>581</v>
      </c>
      <c r="AF26" s="34">
        <v>0</v>
      </c>
      <c r="AG26" s="35">
        <v>581</v>
      </c>
      <c r="AH26" s="34">
        <v>0</v>
      </c>
      <c r="AI26" s="34">
        <v>18023377</v>
      </c>
      <c r="AJ26" s="36">
        <v>0</v>
      </c>
      <c r="AK26" s="33">
        <v>2494723</v>
      </c>
      <c r="AL26" s="34">
        <v>23608</v>
      </c>
      <c r="AM26" s="34">
        <v>5824041</v>
      </c>
      <c r="AN26" s="34">
        <v>4695742</v>
      </c>
      <c r="AO26" s="34">
        <v>4262561</v>
      </c>
      <c r="AP26" s="34">
        <v>103166</v>
      </c>
      <c r="AQ26" s="37">
        <v>1274369</v>
      </c>
      <c r="AR26" s="33">
        <v>34152849</v>
      </c>
      <c r="AS26" s="34">
        <v>1527124</v>
      </c>
      <c r="AT26" s="34">
        <v>474</v>
      </c>
      <c r="AU26" s="34">
        <v>3480</v>
      </c>
      <c r="AV26" s="34">
        <v>0</v>
      </c>
      <c r="AW26" s="34">
        <v>84954</v>
      </c>
      <c r="AX26" s="34">
        <v>301</v>
      </c>
      <c r="AY26" s="35">
        <v>89209</v>
      </c>
      <c r="AZ26" s="34">
        <v>0</v>
      </c>
      <c r="BA26" s="34">
        <v>69834</v>
      </c>
      <c r="BB26" s="37">
        <v>27006</v>
      </c>
      <c r="BC26" s="38">
        <v>0</v>
      </c>
      <c r="BD26" s="34">
        <v>1341075</v>
      </c>
      <c r="BE26" s="34">
        <v>0</v>
      </c>
      <c r="BF26" s="36">
        <v>1341075</v>
      </c>
      <c r="BG26" s="33">
        <v>3107</v>
      </c>
      <c r="BH26" s="34">
        <v>58</v>
      </c>
      <c r="BI26" s="35">
        <v>3165</v>
      </c>
      <c r="BJ26" s="34">
        <v>0</v>
      </c>
      <c r="BK26" s="34">
        <v>29848608</v>
      </c>
      <c r="BL26" s="36">
        <v>0</v>
      </c>
      <c r="BM26" s="33">
        <v>19455542</v>
      </c>
      <c r="BN26" s="34">
        <v>273204</v>
      </c>
      <c r="BO26" s="34">
        <v>9468250</v>
      </c>
      <c r="BP26" s="34">
        <v>7329057</v>
      </c>
      <c r="BQ26" s="34">
        <v>4612621</v>
      </c>
      <c r="BR26" s="34">
        <v>591558</v>
      </c>
      <c r="BS26" s="37">
        <v>4936742</v>
      </c>
      <c r="BT26" s="33">
        <v>66642098</v>
      </c>
      <c r="BU26" s="34">
        <v>2747267</v>
      </c>
      <c r="BV26" s="34">
        <v>4070</v>
      </c>
      <c r="BW26" s="34">
        <v>5963</v>
      </c>
      <c r="BX26" s="34">
        <v>1531</v>
      </c>
      <c r="BY26" s="34">
        <v>143167</v>
      </c>
      <c r="BZ26" s="34">
        <v>543</v>
      </c>
      <c r="CA26" s="35">
        <v>155274</v>
      </c>
      <c r="CB26" s="34">
        <v>0</v>
      </c>
      <c r="CC26" s="34">
        <v>83087</v>
      </c>
      <c r="CD26" s="37">
        <v>49258</v>
      </c>
      <c r="CE26" s="38">
        <v>0</v>
      </c>
      <c r="CF26" s="34">
        <v>2456481</v>
      </c>
      <c r="CG26" s="34">
        <v>3167</v>
      </c>
      <c r="CH26" s="36">
        <v>2459648</v>
      </c>
      <c r="CI26" s="33">
        <v>1552</v>
      </c>
      <c r="CJ26" s="34">
        <v>33</v>
      </c>
      <c r="CK26" s="35">
        <v>1585</v>
      </c>
      <c r="CL26" s="34">
        <v>0</v>
      </c>
      <c r="CM26" s="34">
        <v>17829003</v>
      </c>
      <c r="CN26" s="36">
        <v>0</v>
      </c>
      <c r="CO26" s="33">
        <v>343844</v>
      </c>
      <c r="CP26" s="34">
        <v>39621</v>
      </c>
      <c r="CQ26" s="34">
        <v>201148</v>
      </c>
      <c r="CR26" s="34">
        <v>1151859</v>
      </c>
      <c r="CS26" s="34">
        <v>274647</v>
      </c>
      <c r="CT26" s="34">
        <v>169809</v>
      </c>
      <c r="CU26" s="37">
        <v>2988562</v>
      </c>
      <c r="CV26" s="33">
        <v>17021369</v>
      </c>
      <c r="CW26" s="38">
        <v>956816</v>
      </c>
      <c r="CX26" s="34">
        <v>2314</v>
      </c>
      <c r="CY26" s="34">
        <v>1835</v>
      </c>
      <c r="CZ26" s="34">
        <v>1266</v>
      </c>
      <c r="DA26" s="34">
        <v>95394</v>
      </c>
      <c r="DB26" s="34">
        <v>301</v>
      </c>
      <c r="DC26" s="35">
        <v>101110</v>
      </c>
      <c r="DD26" s="34">
        <v>0</v>
      </c>
      <c r="DE26" s="34">
        <v>8148</v>
      </c>
      <c r="DF26" s="37">
        <v>18397</v>
      </c>
      <c r="DG26" s="38">
        <v>0</v>
      </c>
      <c r="DH26" s="34">
        <v>826644</v>
      </c>
      <c r="DI26" s="34">
        <v>2517</v>
      </c>
      <c r="DJ26" s="36">
        <v>829161</v>
      </c>
      <c r="DK26" s="33">
        <v>1012</v>
      </c>
      <c r="DL26" s="34">
        <v>34</v>
      </c>
      <c r="DM26" s="35">
        <v>1046</v>
      </c>
      <c r="DN26" s="34">
        <v>0</v>
      </c>
      <c r="DO26" s="34">
        <v>1616165</v>
      </c>
      <c r="DP26" s="36">
        <v>0</v>
      </c>
      <c r="DQ26" s="33">
        <v>9626555</v>
      </c>
      <c r="DR26" s="34">
        <v>135142</v>
      </c>
      <c r="DS26" s="34">
        <v>384318</v>
      </c>
      <c r="DT26" s="34">
        <v>895442</v>
      </c>
      <c r="DU26" s="34">
        <v>76467</v>
      </c>
      <c r="DV26" s="34">
        <v>165613</v>
      </c>
      <c r="DW26" s="37">
        <v>1045227</v>
      </c>
      <c r="DX26" s="33">
        <v>11854475</v>
      </c>
      <c r="DY26" s="34">
        <v>372330</v>
      </c>
      <c r="DZ26" s="34">
        <v>1489</v>
      </c>
      <c r="EA26" s="34">
        <v>542</v>
      </c>
      <c r="EB26" s="34">
        <v>496</v>
      </c>
      <c r="EC26" s="34">
        <v>8669</v>
      </c>
      <c r="ED26" s="34">
        <v>19</v>
      </c>
      <c r="EE26" s="35">
        <v>11215</v>
      </c>
      <c r="EF26" s="34">
        <v>0</v>
      </c>
      <c r="EG26" s="34">
        <v>3321</v>
      </c>
      <c r="EH26" s="37">
        <v>4799</v>
      </c>
      <c r="EI26" s="38">
        <v>0</v>
      </c>
      <c r="EJ26" s="34">
        <v>352409</v>
      </c>
      <c r="EK26" s="34">
        <v>586</v>
      </c>
      <c r="EL26" s="36">
        <v>352995</v>
      </c>
      <c r="EM26" s="33">
        <v>1207</v>
      </c>
      <c r="EN26" s="34">
        <v>24</v>
      </c>
      <c r="EO26" s="35">
        <v>1231</v>
      </c>
      <c r="EP26" s="34">
        <v>0</v>
      </c>
      <c r="EQ26" s="34">
        <v>7027048</v>
      </c>
      <c r="ER26" s="36">
        <v>0</v>
      </c>
      <c r="ES26" s="33">
        <v>5315295</v>
      </c>
      <c r="ET26" s="34">
        <v>80031</v>
      </c>
      <c r="EU26" s="34">
        <v>3021513</v>
      </c>
      <c r="EV26" s="34">
        <v>1396022</v>
      </c>
      <c r="EW26" s="34">
        <v>187305</v>
      </c>
      <c r="EX26" s="34">
        <v>255416</v>
      </c>
      <c r="EY26" s="37">
        <v>2006099</v>
      </c>
      <c r="EZ26" s="33">
        <v>15276531</v>
      </c>
      <c r="FA26" s="34">
        <v>609145</v>
      </c>
      <c r="FB26" s="34">
        <v>1693</v>
      </c>
      <c r="FC26" s="34">
        <v>1465</v>
      </c>
      <c r="FD26" s="34">
        <v>1035</v>
      </c>
      <c r="FE26" s="34">
        <v>34067</v>
      </c>
      <c r="FF26" s="34">
        <v>223</v>
      </c>
      <c r="FG26" s="35">
        <v>38483</v>
      </c>
      <c r="FH26" s="34">
        <v>0</v>
      </c>
      <c r="FI26" s="34">
        <v>7368</v>
      </c>
      <c r="FJ26" s="37">
        <v>13784</v>
      </c>
      <c r="FK26" s="38">
        <v>0</v>
      </c>
      <c r="FL26" s="34">
        <v>546929</v>
      </c>
      <c r="FM26" s="34">
        <v>2581</v>
      </c>
      <c r="FN26" s="36">
        <v>549510</v>
      </c>
      <c r="FO26" s="33">
        <v>307</v>
      </c>
      <c r="FP26" s="34">
        <v>0</v>
      </c>
      <c r="FQ26" s="35">
        <v>307</v>
      </c>
      <c r="FR26" s="34">
        <v>0</v>
      </c>
      <c r="FS26" s="34">
        <v>3182018</v>
      </c>
      <c r="FT26" s="36">
        <v>0</v>
      </c>
      <c r="FU26" s="33">
        <v>2018969</v>
      </c>
      <c r="FV26" s="34">
        <v>34423</v>
      </c>
      <c r="FW26" s="34">
        <v>238378</v>
      </c>
      <c r="FX26" s="34">
        <v>341851</v>
      </c>
      <c r="FY26" s="34">
        <v>86288</v>
      </c>
      <c r="FZ26" s="34">
        <v>67363</v>
      </c>
      <c r="GA26" s="37">
        <v>611047</v>
      </c>
      <c r="GB26" s="33">
        <v>5358243</v>
      </c>
      <c r="GC26" s="34">
        <v>238668</v>
      </c>
      <c r="GD26" s="34">
        <v>414</v>
      </c>
      <c r="GE26" s="34">
        <v>476</v>
      </c>
      <c r="GF26" s="34">
        <v>0</v>
      </c>
      <c r="GG26" s="34">
        <v>15477</v>
      </c>
      <c r="GH26" s="34">
        <v>0</v>
      </c>
      <c r="GI26" s="35">
        <v>16367</v>
      </c>
      <c r="GJ26" s="34">
        <v>0</v>
      </c>
      <c r="GK26" s="34">
        <v>2564</v>
      </c>
      <c r="GL26" s="37">
        <v>3669</v>
      </c>
      <c r="GM26" s="38">
        <v>0</v>
      </c>
      <c r="GN26" s="34">
        <v>216068</v>
      </c>
      <c r="GO26" s="34">
        <v>0</v>
      </c>
      <c r="GP26" s="36">
        <v>216068</v>
      </c>
    </row>
    <row r="27" spans="1:198" s="14" customFormat="1" ht="12" customHeight="1" x14ac:dyDescent="0.2">
      <c r="A27" s="17">
        <v>15</v>
      </c>
      <c r="B27" s="18" t="s">
        <v>71</v>
      </c>
      <c r="C27" s="39">
        <v>645</v>
      </c>
      <c r="D27" s="40">
        <v>0</v>
      </c>
      <c r="E27" s="41">
        <v>645</v>
      </c>
      <c r="F27" s="40">
        <v>0</v>
      </c>
      <c r="G27" s="40">
        <v>6785156</v>
      </c>
      <c r="H27" s="42">
        <v>0</v>
      </c>
      <c r="I27" s="39">
        <v>3449313</v>
      </c>
      <c r="J27" s="40">
        <v>36493</v>
      </c>
      <c r="K27" s="40">
        <v>773149</v>
      </c>
      <c r="L27" s="40">
        <v>968254</v>
      </c>
      <c r="M27" s="40">
        <v>154777</v>
      </c>
      <c r="N27" s="40">
        <v>76402</v>
      </c>
      <c r="O27" s="43">
        <v>1361807</v>
      </c>
      <c r="P27" s="39">
        <v>10881737</v>
      </c>
      <c r="Q27" s="40">
        <v>488843</v>
      </c>
      <c r="R27" s="40">
        <v>863</v>
      </c>
      <c r="S27" s="40">
        <v>822</v>
      </c>
      <c r="T27" s="40">
        <v>0</v>
      </c>
      <c r="U27" s="40">
        <v>34043</v>
      </c>
      <c r="V27" s="40">
        <v>31</v>
      </c>
      <c r="W27" s="41">
        <v>35759</v>
      </c>
      <c r="X27" s="40">
        <v>0</v>
      </c>
      <c r="Y27" s="40">
        <v>5807</v>
      </c>
      <c r="Z27" s="43">
        <v>9878</v>
      </c>
      <c r="AA27" s="44">
        <v>0</v>
      </c>
      <c r="AB27" s="40">
        <v>437399</v>
      </c>
      <c r="AC27" s="40">
        <v>0</v>
      </c>
      <c r="AD27" s="42">
        <v>437399</v>
      </c>
      <c r="AE27" s="39">
        <v>1404</v>
      </c>
      <c r="AF27" s="40">
        <v>0</v>
      </c>
      <c r="AG27" s="41">
        <v>1404</v>
      </c>
      <c r="AH27" s="40">
        <v>0</v>
      </c>
      <c r="AI27" s="40">
        <v>41316073</v>
      </c>
      <c r="AJ27" s="42">
        <v>0</v>
      </c>
      <c r="AK27" s="39">
        <v>14164687</v>
      </c>
      <c r="AL27" s="40">
        <v>85049</v>
      </c>
      <c r="AM27" s="40">
        <v>5182529</v>
      </c>
      <c r="AN27" s="40">
        <v>11999805</v>
      </c>
      <c r="AO27" s="40">
        <v>812204</v>
      </c>
      <c r="AP27" s="40">
        <v>183245</v>
      </c>
      <c r="AQ27" s="43">
        <v>3109404</v>
      </c>
      <c r="AR27" s="39">
        <v>70634188</v>
      </c>
      <c r="AS27" s="40">
        <v>3265293</v>
      </c>
      <c r="AT27" s="40">
        <v>1077</v>
      </c>
      <c r="AU27" s="40">
        <v>20811</v>
      </c>
      <c r="AV27" s="40">
        <v>0</v>
      </c>
      <c r="AW27" s="40">
        <v>208042</v>
      </c>
      <c r="AX27" s="40">
        <v>255</v>
      </c>
      <c r="AY27" s="41">
        <v>230185</v>
      </c>
      <c r="AZ27" s="40">
        <v>0</v>
      </c>
      <c r="BA27" s="40">
        <v>19330</v>
      </c>
      <c r="BB27" s="43">
        <v>44849</v>
      </c>
      <c r="BC27" s="44">
        <v>0</v>
      </c>
      <c r="BD27" s="40">
        <v>2970929</v>
      </c>
      <c r="BE27" s="40">
        <v>0</v>
      </c>
      <c r="BF27" s="42">
        <v>2970929</v>
      </c>
      <c r="BG27" s="39">
        <v>6692</v>
      </c>
      <c r="BH27" s="40">
        <v>151</v>
      </c>
      <c r="BI27" s="41">
        <v>6843</v>
      </c>
      <c r="BJ27" s="40">
        <v>0</v>
      </c>
      <c r="BK27" s="40">
        <v>66034238</v>
      </c>
      <c r="BL27" s="42">
        <v>0</v>
      </c>
      <c r="BM27" s="39">
        <v>53780742</v>
      </c>
      <c r="BN27" s="40">
        <v>507592</v>
      </c>
      <c r="BO27" s="40">
        <v>12253896</v>
      </c>
      <c r="BP27" s="40">
        <v>21188396</v>
      </c>
      <c r="BQ27" s="40">
        <v>1954111</v>
      </c>
      <c r="BR27" s="40">
        <v>917280</v>
      </c>
      <c r="BS27" s="43">
        <v>10997430</v>
      </c>
      <c r="BT27" s="39">
        <v>145638825</v>
      </c>
      <c r="BU27" s="40">
        <v>6020852</v>
      </c>
      <c r="BV27" s="40">
        <v>8557</v>
      </c>
      <c r="BW27" s="40">
        <v>27020</v>
      </c>
      <c r="BX27" s="40">
        <v>4149</v>
      </c>
      <c r="BY27" s="40">
        <v>333918</v>
      </c>
      <c r="BZ27" s="40">
        <v>1058</v>
      </c>
      <c r="CA27" s="41">
        <v>374702</v>
      </c>
      <c r="CB27" s="40">
        <v>0</v>
      </c>
      <c r="CC27" s="40">
        <v>59191</v>
      </c>
      <c r="CD27" s="43">
        <v>110640</v>
      </c>
      <c r="CE27" s="44">
        <v>0</v>
      </c>
      <c r="CF27" s="40">
        <v>5466769</v>
      </c>
      <c r="CG27" s="40">
        <v>9550</v>
      </c>
      <c r="CH27" s="42">
        <v>5476319</v>
      </c>
      <c r="CI27" s="39">
        <v>3243</v>
      </c>
      <c r="CJ27" s="40">
        <v>82</v>
      </c>
      <c r="CK27" s="41">
        <v>3325</v>
      </c>
      <c r="CL27" s="40">
        <v>0</v>
      </c>
      <c r="CM27" s="40">
        <v>42346342</v>
      </c>
      <c r="CN27" s="42">
        <v>0</v>
      </c>
      <c r="CO27" s="39">
        <v>1267494</v>
      </c>
      <c r="CP27" s="40">
        <v>89459</v>
      </c>
      <c r="CQ27" s="40">
        <v>484800</v>
      </c>
      <c r="CR27" s="40">
        <v>2482358</v>
      </c>
      <c r="CS27" s="40">
        <v>768960</v>
      </c>
      <c r="CT27" s="40">
        <v>289653</v>
      </c>
      <c r="CU27" s="43">
        <v>6549893</v>
      </c>
      <c r="CV27" s="39">
        <v>41179173</v>
      </c>
      <c r="CW27" s="44">
        <v>2311556</v>
      </c>
      <c r="CX27" s="40">
        <v>4611</v>
      </c>
      <c r="CY27" s="40">
        <v>3111</v>
      </c>
      <c r="CZ27" s="40">
        <v>3649</v>
      </c>
      <c r="DA27" s="40">
        <v>216968</v>
      </c>
      <c r="DB27" s="40">
        <v>771</v>
      </c>
      <c r="DC27" s="41">
        <v>229110</v>
      </c>
      <c r="DD27" s="40">
        <v>0</v>
      </c>
      <c r="DE27" s="40">
        <v>21621</v>
      </c>
      <c r="DF27" s="43">
        <v>33215</v>
      </c>
      <c r="DG27" s="44">
        <v>0</v>
      </c>
      <c r="DH27" s="40">
        <v>2020248</v>
      </c>
      <c r="DI27" s="40">
        <v>7362</v>
      </c>
      <c r="DJ27" s="42">
        <v>2027610</v>
      </c>
      <c r="DK27" s="39">
        <v>2202</v>
      </c>
      <c r="DL27" s="40">
        <v>80</v>
      </c>
      <c r="DM27" s="41">
        <v>2282</v>
      </c>
      <c r="DN27" s="40">
        <v>0</v>
      </c>
      <c r="DO27" s="40">
        <v>3528054</v>
      </c>
      <c r="DP27" s="42">
        <v>0</v>
      </c>
      <c r="DQ27" s="39">
        <v>22320566</v>
      </c>
      <c r="DR27" s="40">
        <v>188587</v>
      </c>
      <c r="DS27" s="40">
        <v>3007310</v>
      </c>
      <c r="DT27" s="40">
        <v>2863534</v>
      </c>
      <c r="DU27" s="40">
        <v>466685</v>
      </c>
      <c r="DV27" s="40">
        <v>396258</v>
      </c>
      <c r="DW27" s="43">
        <v>2304091</v>
      </c>
      <c r="DX27" s="39">
        <v>30466903</v>
      </c>
      <c r="DY27" s="40">
        <v>950671</v>
      </c>
      <c r="DZ27" s="40">
        <v>3120</v>
      </c>
      <c r="EA27" s="40">
        <v>1803</v>
      </c>
      <c r="EB27" s="40">
        <v>789</v>
      </c>
      <c r="EC27" s="40">
        <v>19705</v>
      </c>
      <c r="ED27" s="40">
        <v>130</v>
      </c>
      <c r="EE27" s="41">
        <v>25547</v>
      </c>
      <c r="EF27" s="40">
        <v>0</v>
      </c>
      <c r="EG27" s="40">
        <v>12249</v>
      </c>
      <c r="EH27" s="43">
        <v>14534</v>
      </c>
      <c r="EI27" s="44">
        <v>0</v>
      </c>
      <c r="EJ27" s="40">
        <v>896543</v>
      </c>
      <c r="EK27" s="40">
        <v>1798</v>
      </c>
      <c r="EL27" s="42">
        <v>898341</v>
      </c>
      <c r="EM27" s="39">
        <v>2441</v>
      </c>
      <c r="EN27" s="40">
        <v>71</v>
      </c>
      <c r="EO27" s="41">
        <v>2512</v>
      </c>
      <c r="EP27" s="40">
        <v>0</v>
      </c>
      <c r="EQ27" s="40">
        <v>14404955</v>
      </c>
      <c r="ER27" s="42">
        <v>0</v>
      </c>
      <c r="ES27" s="39">
        <v>13846176</v>
      </c>
      <c r="ET27" s="40">
        <v>197463</v>
      </c>
      <c r="EU27" s="40">
        <v>3290908</v>
      </c>
      <c r="EV27" s="40">
        <v>5356803</v>
      </c>
      <c r="EW27" s="40">
        <v>520445</v>
      </c>
      <c r="EX27" s="40">
        <v>261375</v>
      </c>
      <c r="EY27" s="43">
        <v>4222128</v>
      </c>
      <c r="EZ27" s="39">
        <v>33655997</v>
      </c>
      <c r="FA27" s="40">
        <v>1316045</v>
      </c>
      <c r="FB27" s="40">
        <v>3497</v>
      </c>
      <c r="FC27" s="40">
        <v>3584</v>
      </c>
      <c r="FD27" s="40">
        <v>3360</v>
      </c>
      <c r="FE27" s="40">
        <v>72128</v>
      </c>
      <c r="FF27" s="40">
        <v>642</v>
      </c>
      <c r="FG27" s="41">
        <v>83211</v>
      </c>
      <c r="FH27" s="40">
        <v>0</v>
      </c>
      <c r="FI27" s="40">
        <v>21805</v>
      </c>
      <c r="FJ27" s="43">
        <v>41379</v>
      </c>
      <c r="FK27" s="44">
        <v>0</v>
      </c>
      <c r="FL27" s="40">
        <v>1161898</v>
      </c>
      <c r="FM27" s="40">
        <v>7752</v>
      </c>
      <c r="FN27" s="42">
        <v>1169650</v>
      </c>
      <c r="FO27" s="39">
        <v>645</v>
      </c>
      <c r="FP27" s="40">
        <v>0</v>
      </c>
      <c r="FQ27" s="41">
        <v>645</v>
      </c>
      <c r="FR27" s="40">
        <v>0</v>
      </c>
      <c r="FS27" s="40">
        <v>6785156</v>
      </c>
      <c r="FT27" s="42">
        <v>0</v>
      </c>
      <c r="FU27" s="39">
        <v>3449313</v>
      </c>
      <c r="FV27" s="40">
        <v>36493</v>
      </c>
      <c r="FW27" s="40">
        <v>773149</v>
      </c>
      <c r="FX27" s="40">
        <v>968254</v>
      </c>
      <c r="FY27" s="40">
        <v>154777</v>
      </c>
      <c r="FZ27" s="40">
        <v>76402</v>
      </c>
      <c r="GA27" s="43">
        <v>1361807</v>
      </c>
      <c r="GB27" s="39">
        <v>10881737</v>
      </c>
      <c r="GC27" s="40">
        <v>488843</v>
      </c>
      <c r="GD27" s="40">
        <v>863</v>
      </c>
      <c r="GE27" s="40">
        <v>822</v>
      </c>
      <c r="GF27" s="40">
        <v>0</v>
      </c>
      <c r="GG27" s="40">
        <v>34043</v>
      </c>
      <c r="GH27" s="40">
        <v>31</v>
      </c>
      <c r="GI27" s="41">
        <v>35759</v>
      </c>
      <c r="GJ27" s="40">
        <v>0</v>
      </c>
      <c r="GK27" s="40">
        <v>5807</v>
      </c>
      <c r="GL27" s="43">
        <v>9878</v>
      </c>
      <c r="GM27" s="44">
        <v>0</v>
      </c>
      <c r="GN27" s="40">
        <v>437399</v>
      </c>
      <c r="GO27" s="40">
        <v>0</v>
      </c>
      <c r="GP27" s="42">
        <v>437399</v>
      </c>
    </row>
    <row r="28" spans="1:198" s="14" customFormat="1" ht="12" customHeight="1" x14ac:dyDescent="0.2">
      <c r="A28" s="15">
        <v>16</v>
      </c>
      <c r="B28" s="16" t="s">
        <v>72</v>
      </c>
      <c r="C28" s="33">
        <v>348</v>
      </c>
      <c r="D28" s="34">
        <v>1</v>
      </c>
      <c r="E28" s="35">
        <v>349</v>
      </c>
      <c r="F28" s="34">
        <v>0</v>
      </c>
      <c r="G28" s="34">
        <v>3600214</v>
      </c>
      <c r="H28" s="36">
        <v>0</v>
      </c>
      <c r="I28" s="33">
        <v>1827026</v>
      </c>
      <c r="J28" s="34">
        <v>25240</v>
      </c>
      <c r="K28" s="34">
        <v>245042</v>
      </c>
      <c r="L28" s="34">
        <v>1231236</v>
      </c>
      <c r="M28" s="34">
        <v>94370</v>
      </c>
      <c r="N28" s="34">
        <v>63117</v>
      </c>
      <c r="O28" s="37">
        <v>697523</v>
      </c>
      <c r="P28" s="33">
        <v>6388722</v>
      </c>
      <c r="Q28" s="34">
        <v>278985</v>
      </c>
      <c r="R28" s="34">
        <v>449</v>
      </c>
      <c r="S28" s="34">
        <v>170</v>
      </c>
      <c r="T28" s="34">
        <v>0</v>
      </c>
      <c r="U28" s="34">
        <v>20009</v>
      </c>
      <c r="V28" s="34">
        <v>133</v>
      </c>
      <c r="W28" s="35">
        <v>20761</v>
      </c>
      <c r="X28" s="34">
        <v>0</v>
      </c>
      <c r="Y28" s="34">
        <v>2114</v>
      </c>
      <c r="Z28" s="37">
        <v>8004</v>
      </c>
      <c r="AA28" s="38">
        <v>0</v>
      </c>
      <c r="AB28" s="34">
        <v>247432</v>
      </c>
      <c r="AC28" s="34">
        <v>674</v>
      </c>
      <c r="AD28" s="36">
        <v>248106</v>
      </c>
      <c r="AE28" s="33">
        <v>676</v>
      </c>
      <c r="AF28" s="34">
        <v>0</v>
      </c>
      <c r="AG28" s="35">
        <v>676</v>
      </c>
      <c r="AH28" s="34">
        <v>0</v>
      </c>
      <c r="AI28" s="34">
        <v>22860319</v>
      </c>
      <c r="AJ28" s="36">
        <v>0</v>
      </c>
      <c r="AK28" s="33">
        <v>8096370</v>
      </c>
      <c r="AL28" s="34">
        <v>235805</v>
      </c>
      <c r="AM28" s="34">
        <v>9362334</v>
      </c>
      <c r="AN28" s="34">
        <v>2270421</v>
      </c>
      <c r="AO28" s="34">
        <v>388103</v>
      </c>
      <c r="AP28" s="34">
        <v>109666</v>
      </c>
      <c r="AQ28" s="37">
        <v>1452392</v>
      </c>
      <c r="AR28" s="33">
        <v>41870626</v>
      </c>
      <c r="AS28" s="34">
        <v>1903752</v>
      </c>
      <c r="AT28" s="34">
        <v>536</v>
      </c>
      <c r="AU28" s="34">
        <v>3281</v>
      </c>
      <c r="AV28" s="34">
        <v>0</v>
      </c>
      <c r="AW28" s="34">
        <v>104315</v>
      </c>
      <c r="AX28" s="34">
        <v>816</v>
      </c>
      <c r="AY28" s="35">
        <v>108948</v>
      </c>
      <c r="AZ28" s="34">
        <v>0</v>
      </c>
      <c r="BA28" s="34">
        <v>11434</v>
      </c>
      <c r="BB28" s="37">
        <v>21976</v>
      </c>
      <c r="BC28" s="38">
        <v>0</v>
      </c>
      <c r="BD28" s="34">
        <v>1761394</v>
      </c>
      <c r="BE28" s="34">
        <v>0</v>
      </c>
      <c r="BF28" s="36">
        <v>1761394</v>
      </c>
      <c r="BG28" s="33">
        <v>3319</v>
      </c>
      <c r="BH28" s="34">
        <v>53</v>
      </c>
      <c r="BI28" s="35">
        <v>3372</v>
      </c>
      <c r="BJ28" s="34">
        <v>0</v>
      </c>
      <c r="BK28" s="34">
        <v>35592607</v>
      </c>
      <c r="BL28" s="36">
        <v>0</v>
      </c>
      <c r="BM28" s="33">
        <v>25770224</v>
      </c>
      <c r="BN28" s="34">
        <v>449175</v>
      </c>
      <c r="BO28" s="34">
        <v>12672436</v>
      </c>
      <c r="BP28" s="34">
        <v>6305985</v>
      </c>
      <c r="BQ28" s="34">
        <v>790511</v>
      </c>
      <c r="BR28" s="34">
        <v>955317</v>
      </c>
      <c r="BS28" s="37">
        <v>5307481</v>
      </c>
      <c r="BT28" s="33">
        <v>77228774</v>
      </c>
      <c r="BU28" s="34">
        <v>3232055</v>
      </c>
      <c r="BV28" s="34">
        <v>4267</v>
      </c>
      <c r="BW28" s="34">
        <v>5451</v>
      </c>
      <c r="BX28" s="34">
        <v>1752</v>
      </c>
      <c r="BY28" s="34">
        <v>173272</v>
      </c>
      <c r="BZ28" s="34">
        <v>1155</v>
      </c>
      <c r="CA28" s="35">
        <v>185897</v>
      </c>
      <c r="CB28" s="34">
        <v>0</v>
      </c>
      <c r="CC28" s="34">
        <v>26075</v>
      </c>
      <c r="CD28" s="37">
        <v>65716</v>
      </c>
      <c r="CE28" s="38">
        <v>0</v>
      </c>
      <c r="CF28" s="34">
        <v>2948781</v>
      </c>
      <c r="CG28" s="34">
        <v>5586</v>
      </c>
      <c r="CH28" s="36">
        <v>2954367</v>
      </c>
      <c r="CI28" s="33">
        <v>1758</v>
      </c>
      <c r="CJ28" s="34">
        <v>33</v>
      </c>
      <c r="CK28" s="35">
        <v>1791</v>
      </c>
      <c r="CL28" s="34">
        <v>0</v>
      </c>
      <c r="CM28" s="34">
        <v>24278352</v>
      </c>
      <c r="CN28" s="36">
        <v>0</v>
      </c>
      <c r="CO28" s="33">
        <v>674993</v>
      </c>
      <c r="CP28" s="34">
        <v>46715</v>
      </c>
      <c r="CQ28" s="34">
        <v>253207</v>
      </c>
      <c r="CR28" s="34">
        <v>1316667</v>
      </c>
      <c r="CS28" s="34">
        <v>455653</v>
      </c>
      <c r="CT28" s="34">
        <v>202321</v>
      </c>
      <c r="CU28" s="37">
        <v>3373141</v>
      </c>
      <c r="CV28" s="33">
        <v>23854767</v>
      </c>
      <c r="CW28" s="38">
        <v>1343959</v>
      </c>
      <c r="CX28" s="34">
        <v>2592</v>
      </c>
      <c r="CY28" s="34">
        <v>2398</v>
      </c>
      <c r="CZ28" s="34">
        <v>1554</v>
      </c>
      <c r="DA28" s="34">
        <v>117753</v>
      </c>
      <c r="DB28" s="34">
        <v>916</v>
      </c>
      <c r="DC28" s="35">
        <v>125213</v>
      </c>
      <c r="DD28" s="34">
        <v>0</v>
      </c>
      <c r="DE28" s="34">
        <v>14128</v>
      </c>
      <c r="DF28" s="37">
        <v>20269</v>
      </c>
      <c r="DG28" s="38">
        <v>0</v>
      </c>
      <c r="DH28" s="34">
        <v>1180298</v>
      </c>
      <c r="DI28" s="34">
        <v>4051</v>
      </c>
      <c r="DJ28" s="36">
        <v>1184349</v>
      </c>
      <c r="DK28" s="33">
        <v>984</v>
      </c>
      <c r="DL28" s="34">
        <v>28</v>
      </c>
      <c r="DM28" s="35">
        <v>1012</v>
      </c>
      <c r="DN28" s="34">
        <v>0</v>
      </c>
      <c r="DO28" s="34">
        <v>1552538</v>
      </c>
      <c r="DP28" s="36">
        <v>0</v>
      </c>
      <c r="DQ28" s="33">
        <v>11111645</v>
      </c>
      <c r="DR28" s="34">
        <v>113979</v>
      </c>
      <c r="DS28" s="34">
        <v>1202627</v>
      </c>
      <c r="DT28" s="34">
        <v>1315822</v>
      </c>
      <c r="DU28" s="34">
        <v>108877</v>
      </c>
      <c r="DV28" s="34">
        <v>497229</v>
      </c>
      <c r="DW28" s="37">
        <v>984409</v>
      </c>
      <c r="DX28" s="33">
        <v>14918308</v>
      </c>
      <c r="DY28" s="34">
        <v>465243</v>
      </c>
      <c r="DZ28" s="34">
        <v>1414</v>
      </c>
      <c r="EA28" s="34">
        <v>576</v>
      </c>
      <c r="EB28" s="34">
        <v>602</v>
      </c>
      <c r="EC28" s="34">
        <v>13685</v>
      </c>
      <c r="ED28" s="34">
        <v>154</v>
      </c>
      <c r="EE28" s="35">
        <v>16431</v>
      </c>
      <c r="EF28" s="34">
        <v>0</v>
      </c>
      <c r="EG28" s="34">
        <v>4204</v>
      </c>
      <c r="EH28" s="37">
        <v>16717</v>
      </c>
      <c r="EI28" s="38">
        <v>0</v>
      </c>
      <c r="EJ28" s="34">
        <v>426636</v>
      </c>
      <c r="EK28" s="34">
        <v>1255</v>
      </c>
      <c r="EL28" s="36">
        <v>427891</v>
      </c>
      <c r="EM28" s="33">
        <v>1311</v>
      </c>
      <c r="EN28" s="34">
        <v>24</v>
      </c>
      <c r="EO28" s="35">
        <v>1335</v>
      </c>
      <c r="EP28" s="34">
        <v>0</v>
      </c>
      <c r="EQ28" s="34">
        <v>7579536</v>
      </c>
      <c r="ER28" s="36">
        <v>0</v>
      </c>
      <c r="ES28" s="33">
        <v>4735183</v>
      </c>
      <c r="ET28" s="34">
        <v>74151</v>
      </c>
      <c r="EU28" s="34">
        <v>1862433</v>
      </c>
      <c r="EV28" s="34">
        <v>1488506</v>
      </c>
      <c r="EW28" s="34">
        <v>199161</v>
      </c>
      <c r="EX28" s="34">
        <v>285305</v>
      </c>
      <c r="EY28" s="37">
        <v>2173157</v>
      </c>
      <c r="EZ28" s="33">
        <v>14051118</v>
      </c>
      <c r="FA28" s="34">
        <v>584075</v>
      </c>
      <c r="FB28" s="34">
        <v>1868</v>
      </c>
      <c r="FC28" s="34">
        <v>1424</v>
      </c>
      <c r="FD28" s="34">
        <v>1150</v>
      </c>
      <c r="FE28" s="34">
        <v>35263</v>
      </c>
      <c r="FF28" s="34">
        <v>52</v>
      </c>
      <c r="FG28" s="35">
        <v>39757</v>
      </c>
      <c r="FH28" s="34">
        <v>0</v>
      </c>
      <c r="FI28" s="34">
        <v>8323</v>
      </c>
      <c r="FJ28" s="37">
        <v>19019</v>
      </c>
      <c r="FK28" s="38">
        <v>0</v>
      </c>
      <c r="FL28" s="34">
        <v>513319</v>
      </c>
      <c r="FM28" s="34">
        <v>3657</v>
      </c>
      <c r="FN28" s="36">
        <v>516976</v>
      </c>
      <c r="FO28" s="33">
        <v>348</v>
      </c>
      <c r="FP28" s="34">
        <v>1</v>
      </c>
      <c r="FQ28" s="35">
        <v>349</v>
      </c>
      <c r="FR28" s="34">
        <v>0</v>
      </c>
      <c r="FS28" s="34">
        <v>3600214</v>
      </c>
      <c r="FT28" s="36">
        <v>0</v>
      </c>
      <c r="FU28" s="33">
        <v>1827026</v>
      </c>
      <c r="FV28" s="34">
        <v>25240</v>
      </c>
      <c r="FW28" s="34">
        <v>245042</v>
      </c>
      <c r="FX28" s="34">
        <v>1231236</v>
      </c>
      <c r="FY28" s="34">
        <v>94370</v>
      </c>
      <c r="FZ28" s="34">
        <v>63117</v>
      </c>
      <c r="GA28" s="37">
        <v>697523</v>
      </c>
      <c r="GB28" s="33">
        <v>6388722</v>
      </c>
      <c r="GC28" s="34">
        <v>278985</v>
      </c>
      <c r="GD28" s="34">
        <v>449</v>
      </c>
      <c r="GE28" s="34">
        <v>170</v>
      </c>
      <c r="GF28" s="34">
        <v>0</v>
      </c>
      <c r="GG28" s="34">
        <v>20009</v>
      </c>
      <c r="GH28" s="34">
        <v>133</v>
      </c>
      <c r="GI28" s="35">
        <v>20761</v>
      </c>
      <c r="GJ28" s="34">
        <v>0</v>
      </c>
      <c r="GK28" s="34">
        <v>2114</v>
      </c>
      <c r="GL28" s="37">
        <v>8004</v>
      </c>
      <c r="GM28" s="38">
        <v>0</v>
      </c>
      <c r="GN28" s="34">
        <v>247432</v>
      </c>
      <c r="GO28" s="34">
        <v>674</v>
      </c>
      <c r="GP28" s="36">
        <v>248106</v>
      </c>
    </row>
    <row r="29" spans="1:198" s="14" customFormat="1" ht="12" customHeight="1" x14ac:dyDescent="0.2">
      <c r="A29" s="17">
        <v>17</v>
      </c>
      <c r="B29" s="18" t="s">
        <v>73</v>
      </c>
      <c r="C29" s="39">
        <v>255</v>
      </c>
      <c r="D29" s="40">
        <v>0</v>
      </c>
      <c r="E29" s="41">
        <v>255</v>
      </c>
      <c r="F29" s="40">
        <v>0</v>
      </c>
      <c r="G29" s="40">
        <v>2668209</v>
      </c>
      <c r="H29" s="42">
        <v>0</v>
      </c>
      <c r="I29" s="39">
        <v>1098558</v>
      </c>
      <c r="J29" s="40">
        <v>18736</v>
      </c>
      <c r="K29" s="40">
        <v>75811</v>
      </c>
      <c r="L29" s="40">
        <v>781657</v>
      </c>
      <c r="M29" s="40">
        <v>42462</v>
      </c>
      <c r="N29" s="40">
        <v>35034</v>
      </c>
      <c r="O29" s="43">
        <v>532380</v>
      </c>
      <c r="P29" s="39">
        <v>4188087</v>
      </c>
      <c r="Q29" s="40">
        <v>190159</v>
      </c>
      <c r="R29" s="40">
        <v>348</v>
      </c>
      <c r="S29" s="40">
        <v>198</v>
      </c>
      <c r="T29" s="40">
        <v>0</v>
      </c>
      <c r="U29" s="40">
        <v>13255</v>
      </c>
      <c r="V29" s="40">
        <v>30</v>
      </c>
      <c r="W29" s="41">
        <v>13831</v>
      </c>
      <c r="X29" s="40">
        <v>0</v>
      </c>
      <c r="Y29" s="40">
        <v>1816</v>
      </c>
      <c r="Z29" s="43">
        <v>4295</v>
      </c>
      <c r="AA29" s="44">
        <v>0</v>
      </c>
      <c r="AB29" s="40">
        <v>170217</v>
      </c>
      <c r="AC29" s="40">
        <v>0</v>
      </c>
      <c r="AD29" s="42">
        <v>170217</v>
      </c>
      <c r="AE29" s="39">
        <v>353</v>
      </c>
      <c r="AF29" s="40">
        <v>0</v>
      </c>
      <c r="AG29" s="41">
        <v>353</v>
      </c>
      <c r="AH29" s="40">
        <v>0</v>
      </c>
      <c r="AI29" s="40">
        <v>8424367</v>
      </c>
      <c r="AJ29" s="42">
        <v>0</v>
      </c>
      <c r="AK29" s="39">
        <v>1869245</v>
      </c>
      <c r="AL29" s="40">
        <v>25978</v>
      </c>
      <c r="AM29" s="40">
        <v>1167315</v>
      </c>
      <c r="AN29" s="40">
        <v>672337</v>
      </c>
      <c r="AO29" s="40">
        <v>211666</v>
      </c>
      <c r="AP29" s="40">
        <v>115297</v>
      </c>
      <c r="AQ29" s="43">
        <v>768370</v>
      </c>
      <c r="AR29" s="39">
        <v>11717835</v>
      </c>
      <c r="AS29" s="40">
        <v>581503</v>
      </c>
      <c r="AT29" s="40">
        <v>308</v>
      </c>
      <c r="AU29" s="40">
        <v>1729</v>
      </c>
      <c r="AV29" s="40">
        <v>0</v>
      </c>
      <c r="AW29" s="40">
        <v>50776</v>
      </c>
      <c r="AX29" s="40">
        <v>3</v>
      </c>
      <c r="AY29" s="41">
        <v>52816</v>
      </c>
      <c r="AZ29" s="40">
        <v>0</v>
      </c>
      <c r="BA29" s="40">
        <v>6415</v>
      </c>
      <c r="BB29" s="43">
        <v>10812</v>
      </c>
      <c r="BC29" s="44">
        <v>0</v>
      </c>
      <c r="BD29" s="40">
        <v>511460</v>
      </c>
      <c r="BE29" s="40">
        <v>0</v>
      </c>
      <c r="BF29" s="42">
        <v>511460</v>
      </c>
      <c r="BG29" s="39">
        <v>2885</v>
      </c>
      <c r="BH29" s="40">
        <v>84</v>
      </c>
      <c r="BI29" s="41">
        <v>2969</v>
      </c>
      <c r="BJ29" s="40">
        <v>0</v>
      </c>
      <c r="BK29" s="40">
        <v>20242489</v>
      </c>
      <c r="BL29" s="42">
        <v>0</v>
      </c>
      <c r="BM29" s="39">
        <v>15505137</v>
      </c>
      <c r="BN29" s="40">
        <v>220605</v>
      </c>
      <c r="BO29" s="40">
        <v>2193689</v>
      </c>
      <c r="BP29" s="40">
        <v>3645127</v>
      </c>
      <c r="BQ29" s="40">
        <v>491222</v>
      </c>
      <c r="BR29" s="40">
        <v>568986</v>
      </c>
      <c r="BS29" s="43">
        <v>4529811</v>
      </c>
      <c r="BT29" s="39">
        <v>38337444</v>
      </c>
      <c r="BU29" s="40">
        <v>1623390</v>
      </c>
      <c r="BV29" s="40">
        <v>4119</v>
      </c>
      <c r="BW29" s="40">
        <v>3753</v>
      </c>
      <c r="BX29" s="40">
        <v>3098</v>
      </c>
      <c r="BY29" s="40">
        <v>110652</v>
      </c>
      <c r="BZ29" s="40">
        <v>318</v>
      </c>
      <c r="CA29" s="41">
        <v>121940</v>
      </c>
      <c r="CB29" s="40">
        <v>0</v>
      </c>
      <c r="CC29" s="40">
        <v>17520</v>
      </c>
      <c r="CD29" s="43">
        <v>33219</v>
      </c>
      <c r="CE29" s="44">
        <v>0</v>
      </c>
      <c r="CF29" s="40">
        <v>1443938</v>
      </c>
      <c r="CG29" s="40">
        <v>6773</v>
      </c>
      <c r="CH29" s="42">
        <v>1450711</v>
      </c>
      <c r="CI29" s="39">
        <v>1581</v>
      </c>
      <c r="CJ29" s="40">
        <v>68</v>
      </c>
      <c r="CK29" s="41">
        <v>1649</v>
      </c>
      <c r="CL29" s="40">
        <v>0</v>
      </c>
      <c r="CM29" s="40">
        <v>13500703</v>
      </c>
      <c r="CN29" s="42">
        <v>0</v>
      </c>
      <c r="CO29" s="39">
        <v>409533</v>
      </c>
      <c r="CP29" s="40">
        <v>36353</v>
      </c>
      <c r="CQ29" s="40">
        <v>146053</v>
      </c>
      <c r="CR29" s="40">
        <v>906307</v>
      </c>
      <c r="CS29" s="40">
        <v>142054</v>
      </c>
      <c r="CT29" s="40">
        <v>177737</v>
      </c>
      <c r="CU29" s="43">
        <v>2981497</v>
      </c>
      <c r="CV29" s="39">
        <v>12337243</v>
      </c>
      <c r="CW29" s="44">
        <v>686609</v>
      </c>
      <c r="CX29" s="40">
        <v>2610</v>
      </c>
      <c r="CY29" s="40">
        <v>1449</v>
      </c>
      <c r="CZ29" s="40">
        <v>3012</v>
      </c>
      <c r="DA29" s="40">
        <v>73218</v>
      </c>
      <c r="DB29" s="40">
        <v>115</v>
      </c>
      <c r="DC29" s="41">
        <v>80404</v>
      </c>
      <c r="DD29" s="40">
        <v>0</v>
      </c>
      <c r="DE29" s="40">
        <v>5105</v>
      </c>
      <c r="DF29" s="43">
        <v>11925</v>
      </c>
      <c r="DG29" s="44">
        <v>0</v>
      </c>
      <c r="DH29" s="40">
        <v>582878</v>
      </c>
      <c r="DI29" s="40">
        <v>6297</v>
      </c>
      <c r="DJ29" s="42">
        <v>589175</v>
      </c>
      <c r="DK29" s="39">
        <v>987</v>
      </c>
      <c r="DL29" s="40">
        <v>38</v>
      </c>
      <c r="DM29" s="41">
        <v>1025</v>
      </c>
      <c r="DN29" s="40">
        <v>0</v>
      </c>
      <c r="DO29" s="40">
        <v>1605538</v>
      </c>
      <c r="DP29" s="42">
        <v>0</v>
      </c>
      <c r="DQ29" s="39">
        <v>8247758</v>
      </c>
      <c r="DR29" s="40">
        <v>46218</v>
      </c>
      <c r="DS29" s="40">
        <v>547288</v>
      </c>
      <c r="DT29" s="40">
        <v>1000628</v>
      </c>
      <c r="DU29" s="40">
        <v>61818</v>
      </c>
      <c r="DV29" s="40">
        <v>242072</v>
      </c>
      <c r="DW29" s="43">
        <v>1032344</v>
      </c>
      <c r="DX29" s="39">
        <v>10718976</v>
      </c>
      <c r="DY29" s="40">
        <v>338949</v>
      </c>
      <c r="DZ29" s="40">
        <v>1573</v>
      </c>
      <c r="EA29" s="40">
        <v>492</v>
      </c>
      <c r="EB29" s="40">
        <v>835</v>
      </c>
      <c r="EC29" s="40">
        <v>6725</v>
      </c>
      <c r="ED29" s="40">
        <v>28</v>
      </c>
      <c r="EE29" s="41">
        <v>9653</v>
      </c>
      <c r="EF29" s="40">
        <v>0</v>
      </c>
      <c r="EG29" s="40">
        <v>2374</v>
      </c>
      <c r="EH29" s="43">
        <v>6302</v>
      </c>
      <c r="EI29" s="44">
        <v>0</v>
      </c>
      <c r="EJ29" s="40">
        <v>319657</v>
      </c>
      <c r="EK29" s="40">
        <v>963</v>
      </c>
      <c r="EL29" s="42">
        <v>320620</v>
      </c>
      <c r="EM29" s="39">
        <v>1290</v>
      </c>
      <c r="EN29" s="40">
        <v>46</v>
      </c>
      <c r="EO29" s="41">
        <v>1336</v>
      </c>
      <c r="EP29" s="40">
        <v>0</v>
      </c>
      <c r="EQ29" s="40">
        <v>7544375</v>
      </c>
      <c r="ER29" s="42">
        <v>0</v>
      </c>
      <c r="ES29" s="39">
        <v>4289576</v>
      </c>
      <c r="ET29" s="40">
        <v>129673</v>
      </c>
      <c r="EU29" s="40">
        <v>403275</v>
      </c>
      <c r="EV29" s="40">
        <v>1190505</v>
      </c>
      <c r="EW29" s="40">
        <v>175276</v>
      </c>
      <c r="EX29" s="40">
        <v>176583</v>
      </c>
      <c r="EY29" s="43">
        <v>2196717</v>
      </c>
      <c r="EZ29" s="39">
        <v>11712546</v>
      </c>
      <c r="FA29" s="40">
        <v>512779</v>
      </c>
      <c r="FB29" s="40">
        <v>1890</v>
      </c>
      <c r="FC29" s="40">
        <v>1334</v>
      </c>
      <c r="FD29" s="40">
        <v>2263</v>
      </c>
      <c r="FE29" s="40">
        <v>39896</v>
      </c>
      <c r="FF29" s="40">
        <v>257</v>
      </c>
      <c r="FG29" s="41">
        <v>45640</v>
      </c>
      <c r="FH29" s="40">
        <v>0</v>
      </c>
      <c r="FI29" s="40">
        <v>6915</v>
      </c>
      <c r="FJ29" s="43">
        <v>11810</v>
      </c>
      <c r="FK29" s="44">
        <v>0</v>
      </c>
      <c r="FL29" s="40">
        <v>442604</v>
      </c>
      <c r="FM29" s="40">
        <v>5810</v>
      </c>
      <c r="FN29" s="42">
        <v>448414</v>
      </c>
      <c r="FO29" s="39">
        <v>255</v>
      </c>
      <c r="FP29" s="40">
        <v>0</v>
      </c>
      <c r="FQ29" s="41">
        <v>255</v>
      </c>
      <c r="FR29" s="40">
        <v>0</v>
      </c>
      <c r="FS29" s="40">
        <v>2668209</v>
      </c>
      <c r="FT29" s="42">
        <v>0</v>
      </c>
      <c r="FU29" s="39">
        <v>1098558</v>
      </c>
      <c r="FV29" s="40">
        <v>18736</v>
      </c>
      <c r="FW29" s="40">
        <v>75811</v>
      </c>
      <c r="FX29" s="40">
        <v>781657</v>
      </c>
      <c r="FY29" s="40">
        <v>42462</v>
      </c>
      <c r="FZ29" s="40">
        <v>35034</v>
      </c>
      <c r="GA29" s="43">
        <v>532380</v>
      </c>
      <c r="GB29" s="39">
        <v>4188087</v>
      </c>
      <c r="GC29" s="40">
        <v>190159</v>
      </c>
      <c r="GD29" s="40">
        <v>348</v>
      </c>
      <c r="GE29" s="40">
        <v>198</v>
      </c>
      <c r="GF29" s="40">
        <v>0</v>
      </c>
      <c r="GG29" s="40">
        <v>13255</v>
      </c>
      <c r="GH29" s="40">
        <v>30</v>
      </c>
      <c r="GI29" s="41">
        <v>13831</v>
      </c>
      <c r="GJ29" s="40">
        <v>0</v>
      </c>
      <c r="GK29" s="40">
        <v>1816</v>
      </c>
      <c r="GL29" s="43">
        <v>4295</v>
      </c>
      <c r="GM29" s="44">
        <v>0</v>
      </c>
      <c r="GN29" s="40">
        <v>170217</v>
      </c>
      <c r="GO29" s="40">
        <v>0</v>
      </c>
      <c r="GP29" s="42">
        <v>170217</v>
      </c>
    </row>
    <row r="30" spans="1:198" s="14" customFormat="1" ht="12" customHeight="1" x14ac:dyDescent="0.2">
      <c r="A30" s="15">
        <v>18</v>
      </c>
      <c r="B30" s="16" t="s">
        <v>74</v>
      </c>
      <c r="C30" s="33">
        <v>121</v>
      </c>
      <c r="D30" s="34">
        <v>0</v>
      </c>
      <c r="E30" s="35">
        <v>121</v>
      </c>
      <c r="F30" s="34">
        <v>0</v>
      </c>
      <c r="G30" s="34">
        <v>1231581</v>
      </c>
      <c r="H30" s="36">
        <v>0</v>
      </c>
      <c r="I30" s="33">
        <v>675150</v>
      </c>
      <c r="J30" s="34">
        <v>15809</v>
      </c>
      <c r="K30" s="34">
        <v>264208</v>
      </c>
      <c r="L30" s="34">
        <v>156369</v>
      </c>
      <c r="M30" s="34">
        <v>12474</v>
      </c>
      <c r="N30" s="34">
        <v>23563</v>
      </c>
      <c r="O30" s="37">
        <v>235930</v>
      </c>
      <c r="P30" s="33">
        <v>2143224</v>
      </c>
      <c r="Q30" s="34">
        <v>94407</v>
      </c>
      <c r="R30" s="34">
        <v>159</v>
      </c>
      <c r="S30" s="34">
        <v>74</v>
      </c>
      <c r="T30" s="34">
        <v>0</v>
      </c>
      <c r="U30" s="34">
        <v>6821</v>
      </c>
      <c r="V30" s="34">
        <v>0</v>
      </c>
      <c r="W30" s="35">
        <v>7054</v>
      </c>
      <c r="X30" s="34">
        <v>0</v>
      </c>
      <c r="Y30" s="34">
        <v>451</v>
      </c>
      <c r="Z30" s="37">
        <v>2900</v>
      </c>
      <c r="AA30" s="38">
        <v>0</v>
      </c>
      <c r="AB30" s="34">
        <v>84002</v>
      </c>
      <c r="AC30" s="34">
        <v>0</v>
      </c>
      <c r="AD30" s="36">
        <v>84002</v>
      </c>
      <c r="AE30" s="33">
        <v>236</v>
      </c>
      <c r="AF30" s="34">
        <v>0</v>
      </c>
      <c r="AG30" s="35">
        <v>236</v>
      </c>
      <c r="AH30" s="34">
        <v>0</v>
      </c>
      <c r="AI30" s="34">
        <v>5379432</v>
      </c>
      <c r="AJ30" s="36">
        <v>0</v>
      </c>
      <c r="AK30" s="33">
        <v>1663677</v>
      </c>
      <c r="AL30" s="34">
        <v>20992</v>
      </c>
      <c r="AM30" s="34">
        <v>598685</v>
      </c>
      <c r="AN30" s="34">
        <v>683798</v>
      </c>
      <c r="AO30" s="34">
        <v>69514</v>
      </c>
      <c r="AP30" s="34">
        <v>28234</v>
      </c>
      <c r="AQ30" s="37">
        <v>517372</v>
      </c>
      <c r="AR30" s="33">
        <v>7926960</v>
      </c>
      <c r="AS30" s="34">
        <v>384048</v>
      </c>
      <c r="AT30" s="34">
        <v>210</v>
      </c>
      <c r="AU30" s="34">
        <v>556</v>
      </c>
      <c r="AV30" s="34">
        <v>0</v>
      </c>
      <c r="AW30" s="34">
        <v>36505</v>
      </c>
      <c r="AX30" s="34">
        <v>2</v>
      </c>
      <c r="AY30" s="35">
        <v>37273</v>
      </c>
      <c r="AZ30" s="34">
        <v>0</v>
      </c>
      <c r="BA30" s="34">
        <v>2306</v>
      </c>
      <c r="BB30" s="37">
        <v>5114</v>
      </c>
      <c r="BC30" s="38">
        <v>0</v>
      </c>
      <c r="BD30" s="34">
        <v>339355</v>
      </c>
      <c r="BE30" s="34">
        <v>0</v>
      </c>
      <c r="BF30" s="36">
        <v>339355</v>
      </c>
      <c r="BG30" s="33">
        <v>1688</v>
      </c>
      <c r="BH30" s="34">
        <v>46</v>
      </c>
      <c r="BI30" s="35">
        <v>1734</v>
      </c>
      <c r="BJ30" s="34">
        <v>0</v>
      </c>
      <c r="BK30" s="34">
        <v>11785582</v>
      </c>
      <c r="BL30" s="36">
        <v>0</v>
      </c>
      <c r="BM30" s="33">
        <v>10028092</v>
      </c>
      <c r="BN30" s="34">
        <v>247751</v>
      </c>
      <c r="BO30" s="34">
        <v>1814796</v>
      </c>
      <c r="BP30" s="34">
        <v>1724032</v>
      </c>
      <c r="BQ30" s="34">
        <v>197981</v>
      </c>
      <c r="BR30" s="34">
        <v>447776</v>
      </c>
      <c r="BS30" s="37">
        <v>2660112</v>
      </c>
      <c r="BT30" s="33">
        <v>23585898</v>
      </c>
      <c r="BU30" s="34">
        <v>986560</v>
      </c>
      <c r="BV30" s="34">
        <v>2320</v>
      </c>
      <c r="BW30" s="34">
        <v>1480</v>
      </c>
      <c r="BX30" s="34">
        <v>1366</v>
      </c>
      <c r="BY30" s="34">
        <v>68291</v>
      </c>
      <c r="BZ30" s="34">
        <v>64</v>
      </c>
      <c r="CA30" s="35">
        <v>73521</v>
      </c>
      <c r="CB30" s="34">
        <v>0</v>
      </c>
      <c r="CC30" s="34">
        <v>7488</v>
      </c>
      <c r="CD30" s="37">
        <v>18642</v>
      </c>
      <c r="CE30" s="38">
        <v>0</v>
      </c>
      <c r="CF30" s="34">
        <v>883676</v>
      </c>
      <c r="CG30" s="34">
        <v>3233</v>
      </c>
      <c r="CH30" s="36">
        <v>886909</v>
      </c>
      <c r="CI30" s="33">
        <v>886</v>
      </c>
      <c r="CJ30" s="34">
        <v>34</v>
      </c>
      <c r="CK30" s="35">
        <v>920</v>
      </c>
      <c r="CL30" s="34">
        <v>0</v>
      </c>
      <c r="CM30" s="34">
        <v>8008544</v>
      </c>
      <c r="CN30" s="36">
        <v>0</v>
      </c>
      <c r="CO30" s="33">
        <v>307941</v>
      </c>
      <c r="CP30" s="34">
        <v>62631</v>
      </c>
      <c r="CQ30" s="34">
        <v>125410</v>
      </c>
      <c r="CR30" s="34">
        <v>534495</v>
      </c>
      <c r="CS30" s="34">
        <v>104826</v>
      </c>
      <c r="CT30" s="34">
        <v>112182</v>
      </c>
      <c r="CU30" s="37">
        <v>1685370</v>
      </c>
      <c r="CV30" s="33">
        <v>7570659</v>
      </c>
      <c r="CW30" s="38">
        <v>418286</v>
      </c>
      <c r="CX30" s="34">
        <v>1445</v>
      </c>
      <c r="CY30" s="34">
        <v>689</v>
      </c>
      <c r="CZ30" s="34">
        <v>1291</v>
      </c>
      <c r="DA30" s="34">
        <v>43959</v>
      </c>
      <c r="DB30" s="34">
        <v>48</v>
      </c>
      <c r="DC30" s="35">
        <v>47432</v>
      </c>
      <c r="DD30" s="34">
        <v>0</v>
      </c>
      <c r="DE30" s="34">
        <v>3703</v>
      </c>
      <c r="DF30" s="37">
        <v>7277</v>
      </c>
      <c r="DG30" s="38">
        <v>0</v>
      </c>
      <c r="DH30" s="34">
        <v>356790</v>
      </c>
      <c r="DI30" s="34">
        <v>3084</v>
      </c>
      <c r="DJ30" s="36">
        <v>359874</v>
      </c>
      <c r="DK30" s="33">
        <v>609</v>
      </c>
      <c r="DL30" s="34">
        <v>21</v>
      </c>
      <c r="DM30" s="35">
        <v>630</v>
      </c>
      <c r="DN30" s="34">
        <v>0</v>
      </c>
      <c r="DO30" s="34">
        <v>953912</v>
      </c>
      <c r="DP30" s="36">
        <v>0</v>
      </c>
      <c r="DQ30" s="33">
        <v>5496498</v>
      </c>
      <c r="DR30" s="34">
        <v>91869</v>
      </c>
      <c r="DS30" s="34">
        <v>874579</v>
      </c>
      <c r="DT30" s="34">
        <v>231704</v>
      </c>
      <c r="DU30" s="34">
        <v>50580</v>
      </c>
      <c r="DV30" s="34">
        <v>60035</v>
      </c>
      <c r="DW30" s="37">
        <v>644907</v>
      </c>
      <c r="DX30" s="33">
        <v>7114270</v>
      </c>
      <c r="DY30" s="34">
        <v>224966</v>
      </c>
      <c r="DZ30" s="34">
        <v>873</v>
      </c>
      <c r="EA30" s="34">
        <v>261</v>
      </c>
      <c r="EB30" s="34">
        <v>386</v>
      </c>
      <c r="EC30" s="34">
        <v>6524</v>
      </c>
      <c r="ED30" s="34">
        <v>6</v>
      </c>
      <c r="EE30" s="35">
        <v>8050</v>
      </c>
      <c r="EF30" s="34">
        <v>0</v>
      </c>
      <c r="EG30" s="34">
        <v>1591</v>
      </c>
      <c r="EH30" s="37">
        <v>2034</v>
      </c>
      <c r="EI30" s="38">
        <v>0</v>
      </c>
      <c r="EJ30" s="34">
        <v>212893</v>
      </c>
      <c r="EK30" s="34">
        <v>398</v>
      </c>
      <c r="EL30" s="36">
        <v>213291</v>
      </c>
      <c r="EM30" s="33">
        <v>722</v>
      </c>
      <c r="EN30" s="34">
        <v>25</v>
      </c>
      <c r="EO30" s="35">
        <v>747</v>
      </c>
      <c r="EP30" s="34">
        <v>0</v>
      </c>
      <c r="EQ30" s="34">
        <v>4220657</v>
      </c>
      <c r="ER30" s="36">
        <v>0</v>
      </c>
      <c r="ES30" s="33">
        <v>2192767</v>
      </c>
      <c r="ET30" s="34">
        <v>119081</v>
      </c>
      <c r="EU30" s="34">
        <v>77324</v>
      </c>
      <c r="EV30" s="34">
        <v>652161</v>
      </c>
      <c r="EW30" s="34">
        <v>65413</v>
      </c>
      <c r="EX30" s="34">
        <v>335944</v>
      </c>
      <c r="EY30" s="37">
        <v>1261903</v>
      </c>
      <c r="EZ30" s="33">
        <v>6401444</v>
      </c>
      <c r="FA30" s="34">
        <v>283139</v>
      </c>
      <c r="FB30" s="34">
        <v>1078</v>
      </c>
      <c r="FC30" s="34">
        <v>589</v>
      </c>
      <c r="FD30" s="34">
        <v>980</v>
      </c>
      <c r="FE30" s="34">
        <v>18441</v>
      </c>
      <c r="FF30" s="34">
        <v>56</v>
      </c>
      <c r="FG30" s="35">
        <v>21144</v>
      </c>
      <c r="FH30" s="34">
        <v>0</v>
      </c>
      <c r="FI30" s="34">
        <v>3140</v>
      </c>
      <c r="FJ30" s="37">
        <v>8594</v>
      </c>
      <c r="FK30" s="38">
        <v>0</v>
      </c>
      <c r="FL30" s="34">
        <v>247426</v>
      </c>
      <c r="FM30" s="34">
        <v>2835</v>
      </c>
      <c r="FN30" s="36">
        <v>250261</v>
      </c>
      <c r="FO30" s="33">
        <v>121</v>
      </c>
      <c r="FP30" s="34">
        <v>0</v>
      </c>
      <c r="FQ30" s="35">
        <v>121</v>
      </c>
      <c r="FR30" s="34">
        <v>0</v>
      </c>
      <c r="FS30" s="34">
        <v>1231581</v>
      </c>
      <c r="FT30" s="36">
        <v>0</v>
      </c>
      <c r="FU30" s="33">
        <v>675150</v>
      </c>
      <c r="FV30" s="34">
        <v>15809</v>
      </c>
      <c r="FW30" s="34">
        <v>264208</v>
      </c>
      <c r="FX30" s="34">
        <v>156369</v>
      </c>
      <c r="FY30" s="34">
        <v>12474</v>
      </c>
      <c r="FZ30" s="34">
        <v>23563</v>
      </c>
      <c r="GA30" s="37">
        <v>235930</v>
      </c>
      <c r="GB30" s="33">
        <v>2143224</v>
      </c>
      <c r="GC30" s="34">
        <v>94407</v>
      </c>
      <c r="GD30" s="34">
        <v>159</v>
      </c>
      <c r="GE30" s="34">
        <v>74</v>
      </c>
      <c r="GF30" s="34">
        <v>0</v>
      </c>
      <c r="GG30" s="34">
        <v>6821</v>
      </c>
      <c r="GH30" s="34">
        <v>0</v>
      </c>
      <c r="GI30" s="35">
        <v>7054</v>
      </c>
      <c r="GJ30" s="34">
        <v>0</v>
      </c>
      <c r="GK30" s="34">
        <v>451</v>
      </c>
      <c r="GL30" s="37">
        <v>2900</v>
      </c>
      <c r="GM30" s="38">
        <v>0</v>
      </c>
      <c r="GN30" s="34">
        <v>84002</v>
      </c>
      <c r="GO30" s="34">
        <v>0</v>
      </c>
      <c r="GP30" s="36">
        <v>84002</v>
      </c>
    </row>
    <row r="31" spans="1:198" s="14" customFormat="1" ht="12" customHeight="1" x14ac:dyDescent="0.2">
      <c r="A31" s="17">
        <v>19</v>
      </c>
      <c r="B31" s="18" t="s">
        <v>75</v>
      </c>
      <c r="C31" s="39">
        <v>274</v>
      </c>
      <c r="D31" s="40">
        <v>0</v>
      </c>
      <c r="E31" s="41">
        <v>274</v>
      </c>
      <c r="F31" s="40">
        <v>0</v>
      </c>
      <c r="G31" s="40">
        <v>2872219</v>
      </c>
      <c r="H31" s="42">
        <v>0</v>
      </c>
      <c r="I31" s="39">
        <v>1957802</v>
      </c>
      <c r="J31" s="40">
        <v>133007</v>
      </c>
      <c r="K31" s="40">
        <v>271515</v>
      </c>
      <c r="L31" s="40">
        <v>509089</v>
      </c>
      <c r="M31" s="40">
        <v>42808</v>
      </c>
      <c r="N31" s="40">
        <v>31548</v>
      </c>
      <c r="O31" s="43">
        <v>573393</v>
      </c>
      <c r="P31" s="39">
        <v>5244595</v>
      </c>
      <c r="Q31" s="40">
        <v>229418</v>
      </c>
      <c r="R31" s="40">
        <v>365</v>
      </c>
      <c r="S31" s="40">
        <v>161</v>
      </c>
      <c r="T31" s="40">
        <v>0</v>
      </c>
      <c r="U31" s="40">
        <v>19023</v>
      </c>
      <c r="V31" s="40">
        <v>2</v>
      </c>
      <c r="W31" s="41">
        <v>19551</v>
      </c>
      <c r="X31" s="40">
        <v>0</v>
      </c>
      <c r="Y31" s="40">
        <v>1690</v>
      </c>
      <c r="Z31" s="43">
        <v>6507</v>
      </c>
      <c r="AA31" s="44">
        <v>0</v>
      </c>
      <c r="AB31" s="40">
        <v>201670</v>
      </c>
      <c r="AC31" s="40">
        <v>0</v>
      </c>
      <c r="AD31" s="42">
        <v>201670</v>
      </c>
      <c r="AE31" s="39">
        <v>519</v>
      </c>
      <c r="AF31" s="40">
        <v>0</v>
      </c>
      <c r="AG31" s="41">
        <v>519</v>
      </c>
      <c r="AH31" s="40">
        <v>0</v>
      </c>
      <c r="AI31" s="40">
        <v>13136594</v>
      </c>
      <c r="AJ31" s="42">
        <v>0</v>
      </c>
      <c r="AK31" s="39">
        <v>5687444</v>
      </c>
      <c r="AL31" s="40">
        <v>105081</v>
      </c>
      <c r="AM31" s="40">
        <v>1378553</v>
      </c>
      <c r="AN31" s="40">
        <v>2215970</v>
      </c>
      <c r="AO31" s="40">
        <v>251493</v>
      </c>
      <c r="AP31" s="40">
        <v>199328</v>
      </c>
      <c r="AQ31" s="43">
        <v>1110895</v>
      </c>
      <c r="AR31" s="39">
        <v>21863568</v>
      </c>
      <c r="AS31" s="40">
        <v>1018928</v>
      </c>
      <c r="AT31" s="40">
        <v>388</v>
      </c>
      <c r="AU31" s="40">
        <v>1219</v>
      </c>
      <c r="AV31" s="40">
        <v>0</v>
      </c>
      <c r="AW31" s="40">
        <v>73624</v>
      </c>
      <c r="AX31" s="40">
        <v>555</v>
      </c>
      <c r="AY31" s="41">
        <v>75786</v>
      </c>
      <c r="AZ31" s="40">
        <v>0</v>
      </c>
      <c r="BA31" s="40">
        <v>8036</v>
      </c>
      <c r="BB31" s="43">
        <v>26896</v>
      </c>
      <c r="BC31" s="44">
        <v>0</v>
      </c>
      <c r="BD31" s="40">
        <v>908210</v>
      </c>
      <c r="BE31" s="40">
        <v>0</v>
      </c>
      <c r="BF31" s="42">
        <v>908210</v>
      </c>
      <c r="BG31" s="39">
        <v>3961</v>
      </c>
      <c r="BH31" s="40">
        <v>99</v>
      </c>
      <c r="BI31" s="41">
        <v>4060</v>
      </c>
      <c r="BJ31" s="40">
        <v>0</v>
      </c>
      <c r="BK31" s="40">
        <v>27466420</v>
      </c>
      <c r="BL31" s="42">
        <v>0</v>
      </c>
      <c r="BM31" s="39">
        <v>28323634</v>
      </c>
      <c r="BN31" s="40">
        <v>396609</v>
      </c>
      <c r="BO31" s="40">
        <v>4233525</v>
      </c>
      <c r="BP31" s="40">
        <v>5234460</v>
      </c>
      <c r="BQ31" s="40">
        <v>565057</v>
      </c>
      <c r="BR31" s="40">
        <v>762734</v>
      </c>
      <c r="BS31" s="43">
        <v>5989312</v>
      </c>
      <c r="BT31" s="39">
        <v>60993127</v>
      </c>
      <c r="BU31" s="40">
        <v>2481875</v>
      </c>
      <c r="BV31" s="40">
        <v>5449</v>
      </c>
      <c r="BW31" s="40">
        <v>3934</v>
      </c>
      <c r="BX31" s="40">
        <v>2850</v>
      </c>
      <c r="BY31" s="40">
        <v>144572</v>
      </c>
      <c r="BZ31" s="40">
        <v>726</v>
      </c>
      <c r="CA31" s="41">
        <v>157531</v>
      </c>
      <c r="CB31" s="40">
        <v>0</v>
      </c>
      <c r="CC31" s="40">
        <v>22198</v>
      </c>
      <c r="CD31" s="43">
        <v>54824</v>
      </c>
      <c r="CE31" s="44">
        <v>0</v>
      </c>
      <c r="CF31" s="40">
        <v>2241730</v>
      </c>
      <c r="CG31" s="40">
        <v>5592</v>
      </c>
      <c r="CH31" s="42">
        <v>2247322</v>
      </c>
      <c r="CI31" s="39">
        <v>1913</v>
      </c>
      <c r="CJ31" s="40">
        <v>59</v>
      </c>
      <c r="CK31" s="41">
        <v>1972</v>
      </c>
      <c r="CL31" s="40">
        <v>0</v>
      </c>
      <c r="CM31" s="40">
        <v>16301075</v>
      </c>
      <c r="CN31" s="42">
        <v>0</v>
      </c>
      <c r="CO31" s="39">
        <v>424928</v>
      </c>
      <c r="CP31" s="40">
        <v>50326</v>
      </c>
      <c r="CQ31" s="40">
        <v>212612</v>
      </c>
      <c r="CR31" s="40">
        <v>1350693</v>
      </c>
      <c r="CS31" s="40">
        <v>210179</v>
      </c>
      <c r="CT31" s="40">
        <v>191032</v>
      </c>
      <c r="CU31" s="43">
        <v>3551484</v>
      </c>
      <c r="CV31" s="39">
        <v>15189361</v>
      </c>
      <c r="CW31" s="44">
        <v>839339</v>
      </c>
      <c r="CX31" s="40">
        <v>3112</v>
      </c>
      <c r="CY31" s="40">
        <v>1356</v>
      </c>
      <c r="CZ31" s="40">
        <v>2385</v>
      </c>
      <c r="DA31" s="40">
        <v>91040</v>
      </c>
      <c r="DB31" s="40">
        <v>553</v>
      </c>
      <c r="DC31" s="41">
        <v>98446</v>
      </c>
      <c r="DD31" s="40">
        <v>0</v>
      </c>
      <c r="DE31" s="40">
        <v>7811</v>
      </c>
      <c r="DF31" s="43">
        <v>19024</v>
      </c>
      <c r="DG31" s="44">
        <v>0</v>
      </c>
      <c r="DH31" s="40">
        <v>709304</v>
      </c>
      <c r="DI31" s="40">
        <v>4754</v>
      </c>
      <c r="DJ31" s="42">
        <v>714058</v>
      </c>
      <c r="DK31" s="39">
        <v>1597</v>
      </c>
      <c r="DL31" s="40">
        <v>61</v>
      </c>
      <c r="DM31" s="41">
        <v>1658</v>
      </c>
      <c r="DN31" s="40">
        <v>0</v>
      </c>
      <c r="DO31" s="40">
        <v>2594875</v>
      </c>
      <c r="DP31" s="42">
        <v>0</v>
      </c>
      <c r="DQ31" s="39">
        <v>13560017</v>
      </c>
      <c r="DR31" s="40">
        <v>117617</v>
      </c>
      <c r="DS31" s="40">
        <v>1501969</v>
      </c>
      <c r="DT31" s="40">
        <v>1101331</v>
      </c>
      <c r="DU31" s="40">
        <v>104116</v>
      </c>
      <c r="DV31" s="40">
        <v>279853</v>
      </c>
      <c r="DW31" s="43">
        <v>1652771</v>
      </c>
      <c r="DX31" s="39">
        <v>17607007</v>
      </c>
      <c r="DY31" s="40">
        <v>559764</v>
      </c>
      <c r="DZ31" s="40">
        <v>2438</v>
      </c>
      <c r="EA31" s="40">
        <v>912</v>
      </c>
      <c r="EB31" s="40">
        <v>706</v>
      </c>
      <c r="EC31" s="40">
        <v>15025</v>
      </c>
      <c r="ED31" s="40">
        <v>78</v>
      </c>
      <c r="EE31" s="41">
        <v>19159</v>
      </c>
      <c r="EF31" s="40">
        <v>0</v>
      </c>
      <c r="EG31" s="40">
        <v>4562</v>
      </c>
      <c r="EH31" s="43">
        <v>7157</v>
      </c>
      <c r="EI31" s="44">
        <v>0</v>
      </c>
      <c r="EJ31" s="40">
        <v>527481</v>
      </c>
      <c r="EK31" s="40">
        <v>1405</v>
      </c>
      <c r="EL31" s="42">
        <v>528886</v>
      </c>
      <c r="EM31" s="39">
        <v>1571</v>
      </c>
      <c r="EN31" s="40">
        <v>38</v>
      </c>
      <c r="EO31" s="41">
        <v>1609</v>
      </c>
      <c r="EP31" s="40">
        <v>0</v>
      </c>
      <c r="EQ31" s="40">
        <v>8862732</v>
      </c>
      <c r="ER31" s="42">
        <v>0</v>
      </c>
      <c r="ES31" s="39">
        <v>7118371</v>
      </c>
      <c r="ET31" s="40">
        <v>40904</v>
      </c>
      <c r="EU31" s="40">
        <v>1081488</v>
      </c>
      <c r="EV31" s="40">
        <v>1408070</v>
      </c>
      <c r="EW31" s="40">
        <v>166640</v>
      </c>
      <c r="EX31" s="40">
        <v>252005</v>
      </c>
      <c r="EY31" s="43">
        <v>2652253</v>
      </c>
      <c r="EZ31" s="39">
        <v>16277957</v>
      </c>
      <c r="FA31" s="40">
        <v>673765</v>
      </c>
      <c r="FB31" s="40">
        <v>2258</v>
      </c>
      <c r="FC31" s="40">
        <v>1642</v>
      </c>
      <c r="FD31" s="40">
        <v>2144</v>
      </c>
      <c r="FE31" s="40">
        <v>36900</v>
      </c>
      <c r="FF31" s="40">
        <v>91</v>
      </c>
      <c r="FG31" s="41">
        <v>43035</v>
      </c>
      <c r="FH31" s="40">
        <v>0</v>
      </c>
      <c r="FI31" s="40">
        <v>7910</v>
      </c>
      <c r="FJ31" s="43">
        <v>14264</v>
      </c>
      <c r="FK31" s="44">
        <v>0</v>
      </c>
      <c r="FL31" s="40">
        <v>604369</v>
      </c>
      <c r="FM31" s="40">
        <v>4187</v>
      </c>
      <c r="FN31" s="42">
        <v>608556</v>
      </c>
      <c r="FO31" s="39">
        <v>274</v>
      </c>
      <c r="FP31" s="40">
        <v>0</v>
      </c>
      <c r="FQ31" s="41">
        <v>274</v>
      </c>
      <c r="FR31" s="40">
        <v>0</v>
      </c>
      <c r="FS31" s="40">
        <v>2872219</v>
      </c>
      <c r="FT31" s="42">
        <v>0</v>
      </c>
      <c r="FU31" s="39">
        <v>1957802</v>
      </c>
      <c r="FV31" s="40">
        <v>133007</v>
      </c>
      <c r="FW31" s="40">
        <v>271515</v>
      </c>
      <c r="FX31" s="40">
        <v>509089</v>
      </c>
      <c r="FY31" s="40">
        <v>42808</v>
      </c>
      <c r="FZ31" s="40">
        <v>31548</v>
      </c>
      <c r="GA31" s="43">
        <v>573393</v>
      </c>
      <c r="GB31" s="39">
        <v>5244595</v>
      </c>
      <c r="GC31" s="40">
        <v>229418</v>
      </c>
      <c r="GD31" s="40">
        <v>365</v>
      </c>
      <c r="GE31" s="40">
        <v>161</v>
      </c>
      <c r="GF31" s="40">
        <v>0</v>
      </c>
      <c r="GG31" s="40">
        <v>19023</v>
      </c>
      <c r="GH31" s="40">
        <v>2</v>
      </c>
      <c r="GI31" s="41">
        <v>19551</v>
      </c>
      <c r="GJ31" s="40">
        <v>0</v>
      </c>
      <c r="GK31" s="40">
        <v>1690</v>
      </c>
      <c r="GL31" s="43">
        <v>6507</v>
      </c>
      <c r="GM31" s="44">
        <v>0</v>
      </c>
      <c r="GN31" s="40">
        <v>201670</v>
      </c>
      <c r="GO31" s="40">
        <v>0</v>
      </c>
      <c r="GP31" s="42">
        <v>201670</v>
      </c>
    </row>
    <row r="32" spans="1:198" s="14" customFormat="1" ht="12" customHeight="1" x14ac:dyDescent="0.2">
      <c r="A32" s="15">
        <v>20</v>
      </c>
      <c r="B32" s="16" t="s">
        <v>76</v>
      </c>
      <c r="C32" s="33">
        <v>570</v>
      </c>
      <c r="D32" s="34">
        <v>0</v>
      </c>
      <c r="E32" s="35">
        <v>570</v>
      </c>
      <c r="F32" s="34">
        <v>0</v>
      </c>
      <c r="G32" s="34">
        <v>5916794</v>
      </c>
      <c r="H32" s="36">
        <v>0</v>
      </c>
      <c r="I32" s="33">
        <v>3218656</v>
      </c>
      <c r="J32" s="34">
        <v>5155</v>
      </c>
      <c r="K32" s="34">
        <v>613215</v>
      </c>
      <c r="L32" s="34">
        <v>670698</v>
      </c>
      <c r="M32" s="34">
        <v>65438</v>
      </c>
      <c r="N32" s="34">
        <v>81226</v>
      </c>
      <c r="O32" s="37">
        <v>1192847</v>
      </c>
      <c r="P32" s="33">
        <v>9378335</v>
      </c>
      <c r="Q32" s="34">
        <v>422247</v>
      </c>
      <c r="R32" s="34">
        <v>759</v>
      </c>
      <c r="S32" s="34">
        <v>1075</v>
      </c>
      <c r="T32" s="34">
        <v>80</v>
      </c>
      <c r="U32" s="34">
        <v>26901</v>
      </c>
      <c r="V32" s="34">
        <v>18</v>
      </c>
      <c r="W32" s="35">
        <v>28833</v>
      </c>
      <c r="X32" s="34">
        <v>0</v>
      </c>
      <c r="Y32" s="34">
        <v>3567</v>
      </c>
      <c r="Z32" s="37">
        <v>8878</v>
      </c>
      <c r="AA32" s="38">
        <v>0</v>
      </c>
      <c r="AB32" s="34">
        <v>380969</v>
      </c>
      <c r="AC32" s="34">
        <v>0</v>
      </c>
      <c r="AD32" s="36">
        <v>380969</v>
      </c>
      <c r="AE32" s="33">
        <v>1106</v>
      </c>
      <c r="AF32" s="34">
        <v>0</v>
      </c>
      <c r="AG32" s="35">
        <v>1106</v>
      </c>
      <c r="AH32" s="34">
        <v>0</v>
      </c>
      <c r="AI32" s="34">
        <v>31209273</v>
      </c>
      <c r="AJ32" s="36">
        <v>0</v>
      </c>
      <c r="AK32" s="33">
        <v>15930252</v>
      </c>
      <c r="AL32" s="34">
        <v>82559</v>
      </c>
      <c r="AM32" s="34">
        <v>9511451</v>
      </c>
      <c r="AN32" s="34">
        <v>10739666</v>
      </c>
      <c r="AO32" s="34">
        <v>1038571</v>
      </c>
      <c r="AP32" s="34">
        <v>70143</v>
      </c>
      <c r="AQ32" s="37">
        <v>2438620</v>
      </c>
      <c r="AR32" s="33">
        <v>66143295</v>
      </c>
      <c r="AS32" s="34">
        <v>2848296</v>
      </c>
      <c r="AT32" s="34">
        <v>847</v>
      </c>
      <c r="AU32" s="34">
        <v>30877</v>
      </c>
      <c r="AV32" s="34">
        <v>0</v>
      </c>
      <c r="AW32" s="34">
        <v>149567</v>
      </c>
      <c r="AX32" s="34">
        <v>33</v>
      </c>
      <c r="AY32" s="35">
        <v>181324</v>
      </c>
      <c r="AZ32" s="34">
        <v>0</v>
      </c>
      <c r="BA32" s="34">
        <v>12742</v>
      </c>
      <c r="BB32" s="37">
        <v>28805</v>
      </c>
      <c r="BC32" s="38">
        <v>0</v>
      </c>
      <c r="BD32" s="34">
        <v>2625425</v>
      </c>
      <c r="BE32" s="34">
        <v>0</v>
      </c>
      <c r="BF32" s="36">
        <v>2625425</v>
      </c>
      <c r="BG32" s="33">
        <v>6722</v>
      </c>
      <c r="BH32" s="34">
        <v>74</v>
      </c>
      <c r="BI32" s="35">
        <v>6796</v>
      </c>
      <c r="BJ32" s="34">
        <v>1</v>
      </c>
      <c r="BK32" s="34">
        <v>55837431</v>
      </c>
      <c r="BL32" s="36">
        <v>0</v>
      </c>
      <c r="BM32" s="33">
        <v>61119026</v>
      </c>
      <c r="BN32" s="34">
        <v>337075</v>
      </c>
      <c r="BO32" s="34">
        <v>12871233</v>
      </c>
      <c r="BP32" s="34">
        <v>15969656</v>
      </c>
      <c r="BQ32" s="34">
        <v>1542954</v>
      </c>
      <c r="BR32" s="34">
        <v>728433</v>
      </c>
      <c r="BS32" s="37">
        <v>10605360</v>
      </c>
      <c r="BT32" s="33">
        <v>137800448</v>
      </c>
      <c r="BU32" s="34">
        <v>5488205</v>
      </c>
      <c r="BV32" s="34">
        <v>9186</v>
      </c>
      <c r="BW32" s="34">
        <v>36267</v>
      </c>
      <c r="BX32" s="34">
        <v>5309</v>
      </c>
      <c r="BY32" s="34">
        <v>265129</v>
      </c>
      <c r="BZ32" s="34">
        <v>5098</v>
      </c>
      <c r="CA32" s="35">
        <v>320989</v>
      </c>
      <c r="CB32" s="34">
        <v>4</v>
      </c>
      <c r="CC32" s="34">
        <v>37704</v>
      </c>
      <c r="CD32" s="37">
        <v>79011</v>
      </c>
      <c r="CE32" s="38">
        <v>0</v>
      </c>
      <c r="CF32" s="34">
        <v>5049152</v>
      </c>
      <c r="CG32" s="34">
        <v>1345</v>
      </c>
      <c r="CH32" s="36">
        <v>5050497</v>
      </c>
      <c r="CI32" s="33">
        <v>3439</v>
      </c>
      <c r="CJ32" s="34">
        <v>14</v>
      </c>
      <c r="CK32" s="35">
        <v>3453</v>
      </c>
      <c r="CL32" s="34">
        <v>0</v>
      </c>
      <c r="CM32" s="34">
        <v>35254109</v>
      </c>
      <c r="CN32" s="36">
        <v>0</v>
      </c>
      <c r="CO32" s="33">
        <v>1212236</v>
      </c>
      <c r="CP32" s="34">
        <v>69890</v>
      </c>
      <c r="CQ32" s="34">
        <v>544989</v>
      </c>
      <c r="CR32" s="34">
        <v>2165752</v>
      </c>
      <c r="CS32" s="34">
        <v>426775</v>
      </c>
      <c r="CT32" s="34">
        <v>330719</v>
      </c>
      <c r="CU32" s="37">
        <v>6628409</v>
      </c>
      <c r="CV32" s="33">
        <v>33376061</v>
      </c>
      <c r="CW32" s="38">
        <v>1861540</v>
      </c>
      <c r="CX32" s="34">
        <v>5263</v>
      </c>
      <c r="CY32" s="34">
        <v>3067</v>
      </c>
      <c r="CZ32" s="34">
        <v>4411</v>
      </c>
      <c r="DA32" s="34">
        <v>181107</v>
      </c>
      <c r="DB32" s="34">
        <v>274</v>
      </c>
      <c r="DC32" s="35">
        <v>194122</v>
      </c>
      <c r="DD32" s="34">
        <v>0</v>
      </c>
      <c r="DE32" s="34">
        <v>14337</v>
      </c>
      <c r="DF32" s="37">
        <v>26782</v>
      </c>
      <c r="DG32" s="38">
        <v>0</v>
      </c>
      <c r="DH32" s="34">
        <v>1626135</v>
      </c>
      <c r="DI32" s="34">
        <v>164</v>
      </c>
      <c r="DJ32" s="36">
        <v>1626299</v>
      </c>
      <c r="DK32" s="33">
        <v>2446</v>
      </c>
      <c r="DL32" s="34">
        <v>71</v>
      </c>
      <c r="DM32" s="35">
        <v>2517</v>
      </c>
      <c r="DN32" s="34">
        <v>1</v>
      </c>
      <c r="DO32" s="34">
        <v>4018534</v>
      </c>
      <c r="DP32" s="36">
        <v>0</v>
      </c>
      <c r="DQ32" s="33">
        <v>26400642</v>
      </c>
      <c r="DR32" s="34">
        <v>128020</v>
      </c>
      <c r="DS32" s="34">
        <v>1249735</v>
      </c>
      <c r="DT32" s="34">
        <v>1783096</v>
      </c>
      <c r="DU32" s="34">
        <v>167680</v>
      </c>
      <c r="DV32" s="34">
        <v>202995</v>
      </c>
      <c r="DW32" s="37">
        <v>2585593</v>
      </c>
      <c r="DX32" s="33">
        <v>31365109</v>
      </c>
      <c r="DY32" s="34">
        <v>981524</v>
      </c>
      <c r="DZ32" s="34">
        <v>3964</v>
      </c>
      <c r="EA32" s="34">
        <v>1576</v>
      </c>
      <c r="EB32" s="34">
        <v>1447</v>
      </c>
      <c r="EC32" s="34">
        <v>22819</v>
      </c>
      <c r="ED32" s="34">
        <v>4760</v>
      </c>
      <c r="EE32" s="35">
        <v>34566</v>
      </c>
      <c r="EF32" s="34">
        <v>4</v>
      </c>
      <c r="EG32" s="34">
        <v>7881</v>
      </c>
      <c r="EH32" s="37">
        <v>11291</v>
      </c>
      <c r="EI32" s="38">
        <v>0</v>
      </c>
      <c r="EJ32" s="34">
        <v>926700</v>
      </c>
      <c r="EK32" s="34">
        <v>1082</v>
      </c>
      <c r="EL32" s="36">
        <v>927782</v>
      </c>
      <c r="EM32" s="33">
        <v>2600</v>
      </c>
      <c r="EN32" s="34">
        <v>3</v>
      </c>
      <c r="EO32" s="35">
        <v>2603</v>
      </c>
      <c r="EP32" s="34">
        <v>0</v>
      </c>
      <c r="EQ32" s="34">
        <v>14692830</v>
      </c>
      <c r="ER32" s="36">
        <v>0</v>
      </c>
      <c r="ES32" s="33">
        <v>15569476</v>
      </c>
      <c r="ET32" s="34">
        <v>121341</v>
      </c>
      <c r="EU32" s="34">
        <v>1496832</v>
      </c>
      <c r="EV32" s="34">
        <v>2776196</v>
      </c>
      <c r="EW32" s="34">
        <v>271265</v>
      </c>
      <c r="EX32" s="34">
        <v>374069</v>
      </c>
      <c r="EY32" s="37">
        <v>4388300</v>
      </c>
      <c r="EZ32" s="33">
        <v>30913709</v>
      </c>
      <c r="FA32" s="34">
        <v>1236138</v>
      </c>
      <c r="FB32" s="34">
        <v>3616</v>
      </c>
      <c r="FC32" s="34">
        <v>2739</v>
      </c>
      <c r="FD32" s="34">
        <v>3782</v>
      </c>
      <c r="FE32" s="34">
        <v>65842</v>
      </c>
      <c r="FF32" s="34">
        <v>287</v>
      </c>
      <c r="FG32" s="35">
        <v>76266</v>
      </c>
      <c r="FH32" s="34">
        <v>0</v>
      </c>
      <c r="FI32" s="34">
        <v>13514</v>
      </c>
      <c r="FJ32" s="37">
        <v>30037</v>
      </c>
      <c r="FK32" s="38">
        <v>0</v>
      </c>
      <c r="FL32" s="34">
        <v>1116058</v>
      </c>
      <c r="FM32" s="34">
        <v>263</v>
      </c>
      <c r="FN32" s="36">
        <v>1116321</v>
      </c>
      <c r="FO32" s="33">
        <v>570</v>
      </c>
      <c r="FP32" s="34">
        <v>0</v>
      </c>
      <c r="FQ32" s="35">
        <v>570</v>
      </c>
      <c r="FR32" s="34">
        <v>0</v>
      </c>
      <c r="FS32" s="34">
        <v>5916794</v>
      </c>
      <c r="FT32" s="36">
        <v>0</v>
      </c>
      <c r="FU32" s="33">
        <v>3218656</v>
      </c>
      <c r="FV32" s="34">
        <v>5155</v>
      </c>
      <c r="FW32" s="34">
        <v>613215</v>
      </c>
      <c r="FX32" s="34">
        <v>670698</v>
      </c>
      <c r="FY32" s="34">
        <v>65438</v>
      </c>
      <c r="FZ32" s="34">
        <v>81226</v>
      </c>
      <c r="GA32" s="37">
        <v>1192847</v>
      </c>
      <c r="GB32" s="33">
        <v>9378335</v>
      </c>
      <c r="GC32" s="34">
        <v>422247</v>
      </c>
      <c r="GD32" s="34">
        <v>759</v>
      </c>
      <c r="GE32" s="34">
        <v>1075</v>
      </c>
      <c r="GF32" s="34">
        <v>80</v>
      </c>
      <c r="GG32" s="34">
        <v>26901</v>
      </c>
      <c r="GH32" s="34">
        <v>18</v>
      </c>
      <c r="GI32" s="35">
        <v>28833</v>
      </c>
      <c r="GJ32" s="34">
        <v>0</v>
      </c>
      <c r="GK32" s="34">
        <v>3567</v>
      </c>
      <c r="GL32" s="37">
        <v>8878</v>
      </c>
      <c r="GM32" s="38">
        <v>0</v>
      </c>
      <c r="GN32" s="34">
        <v>380969</v>
      </c>
      <c r="GO32" s="34">
        <v>0</v>
      </c>
      <c r="GP32" s="36">
        <v>380969</v>
      </c>
    </row>
    <row r="33" spans="1:198" s="14" customFormat="1" ht="12" customHeight="1" x14ac:dyDescent="0.2">
      <c r="A33" s="17">
        <v>21</v>
      </c>
      <c r="B33" s="18" t="s">
        <v>77</v>
      </c>
      <c r="C33" s="39">
        <v>290</v>
      </c>
      <c r="D33" s="40">
        <v>0</v>
      </c>
      <c r="E33" s="41">
        <v>290</v>
      </c>
      <c r="F33" s="40">
        <v>0</v>
      </c>
      <c r="G33" s="40">
        <v>2905065</v>
      </c>
      <c r="H33" s="42">
        <v>0</v>
      </c>
      <c r="I33" s="39">
        <v>1636678</v>
      </c>
      <c r="J33" s="40">
        <v>30744</v>
      </c>
      <c r="K33" s="40">
        <v>45560</v>
      </c>
      <c r="L33" s="40">
        <v>662859</v>
      </c>
      <c r="M33" s="40">
        <v>57030</v>
      </c>
      <c r="N33" s="40">
        <v>22400</v>
      </c>
      <c r="O33" s="43">
        <v>599895</v>
      </c>
      <c r="P33" s="39">
        <v>4760441</v>
      </c>
      <c r="Q33" s="40">
        <v>215373</v>
      </c>
      <c r="R33" s="40">
        <v>384</v>
      </c>
      <c r="S33" s="40">
        <v>564</v>
      </c>
      <c r="T33" s="40">
        <v>0</v>
      </c>
      <c r="U33" s="40">
        <v>14699</v>
      </c>
      <c r="V33" s="40">
        <v>4</v>
      </c>
      <c r="W33" s="41">
        <v>15651</v>
      </c>
      <c r="X33" s="40">
        <v>0</v>
      </c>
      <c r="Y33" s="40">
        <v>1848</v>
      </c>
      <c r="Z33" s="43">
        <v>8903</v>
      </c>
      <c r="AA33" s="44">
        <v>0</v>
      </c>
      <c r="AB33" s="40">
        <v>188971</v>
      </c>
      <c r="AC33" s="40">
        <v>0</v>
      </c>
      <c r="AD33" s="42">
        <v>188971</v>
      </c>
      <c r="AE33" s="39">
        <v>488</v>
      </c>
      <c r="AF33" s="40">
        <v>0</v>
      </c>
      <c r="AG33" s="41">
        <v>488</v>
      </c>
      <c r="AH33" s="40">
        <v>0</v>
      </c>
      <c r="AI33" s="40">
        <v>12636135</v>
      </c>
      <c r="AJ33" s="42">
        <v>0</v>
      </c>
      <c r="AK33" s="39">
        <v>7534154</v>
      </c>
      <c r="AL33" s="40">
        <v>170196</v>
      </c>
      <c r="AM33" s="40">
        <v>6413967</v>
      </c>
      <c r="AN33" s="40">
        <v>890234</v>
      </c>
      <c r="AO33" s="40">
        <v>222621</v>
      </c>
      <c r="AP33" s="40">
        <v>17561</v>
      </c>
      <c r="AQ33" s="43">
        <v>1043294</v>
      </c>
      <c r="AR33" s="39">
        <v>26841574</v>
      </c>
      <c r="AS33" s="40">
        <v>1167841</v>
      </c>
      <c r="AT33" s="40">
        <v>366</v>
      </c>
      <c r="AU33" s="40">
        <v>2729</v>
      </c>
      <c r="AV33" s="40">
        <v>0</v>
      </c>
      <c r="AW33" s="40">
        <v>73070</v>
      </c>
      <c r="AX33" s="40">
        <v>10</v>
      </c>
      <c r="AY33" s="41">
        <v>76175</v>
      </c>
      <c r="AZ33" s="40">
        <v>0</v>
      </c>
      <c r="BA33" s="40">
        <v>8375</v>
      </c>
      <c r="BB33" s="43">
        <v>12736</v>
      </c>
      <c r="BC33" s="44">
        <v>0</v>
      </c>
      <c r="BD33" s="40">
        <v>1070555</v>
      </c>
      <c r="BE33" s="40">
        <v>0</v>
      </c>
      <c r="BF33" s="42">
        <v>1070555</v>
      </c>
      <c r="BG33" s="39">
        <v>4608</v>
      </c>
      <c r="BH33" s="40">
        <v>41</v>
      </c>
      <c r="BI33" s="41">
        <v>4649</v>
      </c>
      <c r="BJ33" s="40">
        <v>1</v>
      </c>
      <c r="BK33" s="40">
        <v>27874365</v>
      </c>
      <c r="BL33" s="42">
        <v>0</v>
      </c>
      <c r="BM33" s="39">
        <v>33837747</v>
      </c>
      <c r="BN33" s="40">
        <v>355790</v>
      </c>
      <c r="BO33" s="40">
        <v>8592092</v>
      </c>
      <c r="BP33" s="40">
        <v>4921846</v>
      </c>
      <c r="BQ33" s="40">
        <v>748841</v>
      </c>
      <c r="BR33" s="40">
        <v>442503</v>
      </c>
      <c r="BS33" s="43">
        <v>6756786</v>
      </c>
      <c r="BT33" s="39">
        <v>70016398</v>
      </c>
      <c r="BU33" s="40">
        <v>2779321</v>
      </c>
      <c r="BV33" s="40">
        <v>6409</v>
      </c>
      <c r="BW33" s="40">
        <v>6734</v>
      </c>
      <c r="BX33" s="40">
        <v>4940</v>
      </c>
      <c r="BY33" s="40">
        <v>154815</v>
      </c>
      <c r="BZ33" s="40">
        <v>190</v>
      </c>
      <c r="CA33" s="41">
        <v>173088</v>
      </c>
      <c r="CB33" s="40">
        <v>4</v>
      </c>
      <c r="CC33" s="40">
        <v>27595</v>
      </c>
      <c r="CD33" s="43">
        <v>61172</v>
      </c>
      <c r="CE33" s="44">
        <v>0</v>
      </c>
      <c r="CF33" s="40">
        <v>2517401</v>
      </c>
      <c r="CG33" s="40">
        <v>61</v>
      </c>
      <c r="CH33" s="42">
        <v>2517462</v>
      </c>
      <c r="CI33" s="39">
        <v>2114</v>
      </c>
      <c r="CJ33" s="40">
        <v>11</v>
      </c>
      <c r="CK33" s="41">
        <v>2125</v>
      </c>
      <c r="CL33" s="40">
        <v>0</v>
      </c>
      <c r="CM33" s="40">
        <v>16899736</v>
      </c>
      <c r="CN33" s="42">
        <v>0</v>
      </c>
      <c r="CO33" s="39">
        <v>503718</v>
      </c>
      <c r="CP33" s="40">
        <v>92351</v>
      </c>
      <c r="CQ33" s="40">
        <v>393249</v>
      </c>
      <c r="CR33" s="40">
        <v>1207153</v>
      </c>
      <c r="CS33" s="40">
        <v>255614</v>
      </c>
      <c r="CT33" s="40">
        <v>164123</v>
      </c>
      <c r="CU33" s="43">
        <v>3854882</v>
      </c>
      <c r="CV33" s="39">
        <v>15661062</v>
      </c>
      <c r="CW33" s="44">
        <v>872201</v>
      </c>
      <c r="CX33" s="40">
        <v>3560</v>
      </c>
      <c r="CY33" s="40">
        <v>1568</v>
      </c>
      <c r="CZ33" s="40">
        <v>4345</v>
      </c>
      <c r="DA33" s="40">
        <v>77932</v>
      </c>
      <c r="DB33" s="40">
        <v>104</v>
      </c>
      <c r="DC33" s="41">
        <v>87509</v>
      </c>
      <c r="DD33" s="40">
        <v>0</v>
      </c>
      <c r="DE33" s="40">
        <v>10652</v>
      </c>
      <c r="DF33" s="43">
        <v>19372</v>
      </c>
      <c r="DG33" s="44">
        <v>0</v>
      </c>
      <c r="DH33" s="40">
        <v>754642</v>
      </c>
      <c r="DI33" s="40">
        <v>26</v>
      </c>
      <c r="DJ33" s="42">
        <v>754668</v>
      </c>
      <c r="DK33" s="39">
        <v>2034</v>
      </c>
      <c r="DL33" s="40">
        <v>41</v>
      </c>
      <c r="DM33" s="41">
        <v>2075</v>
      </c>
      <c r="DN33" s="40">
        <v>1</v>
      </c>
      <c r="DO33" s="40">
        <v>2774896</v>
      </c>
      <c r="DP33" s="42">
        <v>0</v>
      </c>
      <c r="DQ33" s="39">
        <v>16049367</v>
      </c>
      <c r="DR33" s="40">
        <v>83602</v>
      </c>
      <c r="DS33" s="40">
        <v>613400</v>
      </c>
      <c r="DT33" s="40">
        <v>1530876</v>
      </c>
      <c r="DU33" s="40">
        <v>266870</v>
      </c>
      <c r="DV33" s="40">
        <v>199982</v>
      </c>
      <c r="DW33" s="43">
        <v>2119574</v>
      </c>
      <c r="DX33" s="39">
        <v>19399419</v>
      </c>
      <c r="DY33" s="40">
        <v>619061</v>
      </c>
      <c r="DZ33" s="40">
        <v>3125</v>
      </c>
      <c r="EA33" s="40">
        <v>1301</v>
      </c>
      <c r="EB33" s="40">
        <v>1853</v>
      </c>
      <c r="EC33" s="40">
        <v>16143</v>
      </c>
      <c r="ED33" s="40">
        <v>79</v>
      </c>
      <c r="EE33" s="41">
        <v>22501</v>
      </c>
      <c r="EF33" s="40">
        <v>4</v>
      </c>
      <c r="EG33" s="40">
        <v>8026</v>
      </c>
      <c r="EH33" s="43">
        <v>14674</v>
      </c>
      <c r="EI33" s="44">
        <v>0</v>
      </c>
      <c r="EJ33" s="40">
        <v>573795</v>
      </c>
      <c r="EK33" s="40">
        <v>61</v>
      </c>
      <c r="EL33" s="42">
        <v>573856</v>
      </c>
      <c r="EM33" s="39">
        <v>1796</v>
      </c>
      <c r="EN33" s="40">
        <v>0</v>
      </c>
      <c r="EO33" s="41">
        <v>1796</v>
      </c>
      <c r="EP33" s="40">
        <v>0</v>
      </c>
      <c r="EQ33" s="40">
        <v>9558269</v>
      </c>
      <c r="ER33" s="42">
        <v>0</v>
      </c>
      <c r="ES33" s="39">
        <v>8617548</v>
      </c>
      <c r="ET33" s="40">
        <v>71248</v>
      </c>
      <c r="EU33" s="40">
        <v>1519165</v>
      </c>
      <c r="EV33" s="40">
        <v>1837877</v>
      </c>
      <c r="EW33" s="40">
        <v>202320</v>
      </c>
      <c r="EX33" s="40">
        <v>202560</v>
      </c>
      <c r="EY33" s="43">
        <v>2994023</v>
      </c>
      <c r="EZ33" s="39">
        <v>19014964</v>
      </c>
      <c r="FA33" s="40">
        <v>777046</v>
      </c>
      <c r="FB33" s="40">
        <v>2534</v>
      </c>
      <c r="FC33" s="40">
        <v>2140</v>
      </c>
      <c r="FD33" s="40">
        <v>3087</v>
      </c>
      <c r="FE33" s="40">
        <v>50903</v>
      </c>
      <c r="FF33" s="40">
        <v>97</v>
      </c>
      <c r="FG33" s="41">
        <v>58761</v>
      </c>
      <c r="FH33" s="40">
        <v>0</v>
      </c>
      <c r="FI33" s="40">
        <v>9346</v>
      </c>
      <c r="FJ33" s="43">
        <v>24859</v>
      </c>
      <c r="FK33" s="44">
        <v>0</v>
      </c>
      <c r="FL33" s="40">
        <v>684080</v>
      </c>
      <c r="FM33" s="40">
        <v>0</v>
      </c>
      <c r="FN33" s="42">
        <v>684080</v>
      </c>
      <c r="FO33" s="39">
        <v>290</v>
      </c>
      <c r="FP33" s="40">
        <v>0</v>
      </c>
      <c r="FQ33" s="41">
        <v>290</v>
      </c>
      <c r="FR33" s="40">
        <v>0</v>
      </c>
      <c r="FS33" s="40">
        <v>2905065</v>
      </c>
      <c r="FT33" s="42">
        <v>0</v>
      </c>
      <c r="FU33" s="39">
        <v>1636678</v>
      </c>
      <c r="FV33" s="40">
        <v>30744</v>
      </c>
      <c r="FW33" s="40">
        <v>45560</v>
      </c>
      <c r="FX33" s="40">
        <v>662859</v>
      </c>
      <c r="FY33" s="40">
        <v>57030</v>
      </c>
      <c r="FZ33" s="40">
        <v>22400</v>
      </c>
      <c r="GA33" s="43">
        <v>599895</v>
      </c>
      <c r="GB33" s="39">
        <v>4760441</v>
      </c>
      <c r="GC33" s="40">
        <v>215373</v>
      </c>
      <c r="GD33" s="40">
        <v>384</v>
      </c>
      <c r="GE33" s="40">
        <v>564</v>
      </c>
      <c r="GF33" s="40">
        <v>0</v>
      </c>
      <c r="GG33" s="40">
        <v>14699</v>
      </c>
      <c r="GH33" s="40">
        <v>4</v>
      </c>
      <c r="GI33" s="41">
        <v>15651</v>
      </c>
      <c r="GJ33" s="40">
        <v>0</v>
      </c>
      <c r="GK33" s="40">
        <v>1848</v>
      </c>
      <c r="GL33" s="43">
        <v>8903</v>
      </c>
      <c r="GM33" s="44">
        <v>0</v>
      </c>
      <c r="GN33" s="40">
        <v>188971</v>
      </c>
      <c r="GO33" s="40">
        <v>0</v>
      </c>
      <c r="GP33" s="42">
        <v>188971</v>
      </c>
    </row>
    <row r="34" spans="1:198" s="14" customFormat="1" ht="12" customHeight="1" x14ac:dyDescent="0.2">
      <c r="A34" s="15">
        <v>22</v>
      </c>
      <c r="B34" s="16" t="s">
        <v>78</v>
      </c>
      <c r="C34" s="33">
        <v>155</v>
      </c>
      <c r="D34" s="34">
        <v>0</v>
      </c>
      <c r="E34" s="35">
        <v>155</v>
      </c>
      <c r="F34" s="34">
        <v>0</v>
      </c>
      <c r="G34" s="34">
        <v>1613463</v>
      </c>
      <c r="H34" s="36">
        <v>0</v>
      </c>
      <c r="I34" s="33">
        <v>2449179</v>
      </c>
      <c r="J34" s="34">
        <v>316</v>
      </c>
      <c r="K34" s="34">
        <v>201743</v>
      </c>
      <c r="L34" s="34">
        <v>445265</v>
      </c>
      <c r="M34" s="34">
        <v>22993</v>
      </c>
      <c r="N34" s="34">
        <v>41058</v>
      </c>
      <c r="O34" s="37">
        <v>315940</v>
      </c>
      <c r="P34" s="33">
        <v>4458077</v>
      </c>
      <c r="Q34" s="34">
        <v>172668</v>
      </c>
      <c r="R34" s="34">
        <v>186</v>
      </c>
      <c r="S34" s="34">
        <v>186</v>
      </c>
      <c r="T34" s="34">
        <v>0</v>
      </c>
      <c r="U34" s="34">
        <v>9594</v>
      </c>
      <c r="V34" s="34">
        <v>81</v>
      </c>
      <c r="W34" s="35">
        <v>10047</v>
      </c>
      <c r="X34" s="34">
        <v>0</v>
      </c>
      <c r="Y34" s="34">
        <v>924</v>
      </c>
      <c r="Z34" s="37">
        <v>1604</v>
      </c>
      <c r="AA34" s="38">
        <v>0</v>
      </c>
      <c r="AB34" s="34">
        <v>160093</v>
      </c>
      <c r="AC34" s="34">
        <v>0</v>
      </c>
      <c r="AD34" s="36">
        <v>160093</v>
      </c>
      <c r="AE34" s="33">
        <v>262</v>
      </c>
      <c r="AF34" s="34">
        <v>0</v>
      </c>
      <c r="AG34" s="35">
        <v>262</v>
      </c>
      <c r="AH34" s="34">
        <v>0</v>
      </c>
      <c r="AI34" s="34">
        <v>7608084</v>
      </c>
      <c r="AJ34" s="36">
        <v>0</v>
      </c>
      <c r="AK34" s="33">
        <v>2781889</v>
      </c>
      <c r="AL34" s="34">
        <v>96317</v>
      </c>
      <c r="AM34" s="34">
        <v>849109</v>
      </c>
      <c r="AN34" s="34">
        <v>523014</v>
      </c>
      <c r="AO34" s="34">
        <v>164346</v>
      </c>
      <c r="AP34" s="34">
        <v>147567</v>
      </c>
      <c r="AQ34" s="37">
        <v>560941</v>
      </c>
      <c r="AR34" s="33">
        <v>11609385</v>
      </c>
      <c r="AS34" s="34">
        <v>561995</v>
      </c>
      <c r="AT34" s="34">
        <v>200</v>
      </c>
      <c r="AU34" s="34">
        <v>4814</v>
      </c>
      <c r="AV34" s="34">
        <v>0</v>
      </c>
      <c r="AW34" s="34">
        <v>26046</v>
      </c>
      <c r="AX34" s="34">
        <v>50</v>
      </c>
      <c r="AY34" s="35">
        <v>31110</v>
      </c>
      <c r="AZ34" s="34">
        <v>0</v>
      </c>
      <c r="BA34" s="34">
        <v>8265</v>
      </c>
      <c r="BB34" s="37">
        <v>18276</v>
      </c>
      <c r="BC34" s="38">
        <v>0</v>
      </c>
      <c r="BD34" s="34">
        <v>504344</v>
      </c>
      <c r="BE34" s="34">
        <v>0</v>
      </c>
      <c r="BF34" s="36">
        <v>504344</v>
      </c>
      <c r="BG34" s="33">
        <v>2388</v>
      </c>
      <c r="BH34" s="34">
        <v>70</v>
      </c>
      <c r="BI34" s="35">
        <v>2458</v>
      </c>
      <c r="BJ34" s="34">
        <v>0</v>
      </c>
      <c r="BK34" s="34">
        <v>16414883</v>
      </c>
      <c r="BL34" s="36">
        <v>0</v>
      </c>
      <c r="BM34" s="33">
        <v>17803370</v>
      </c>
      <c r="BN34" s="34">
        <v>178540</v>
      </c>
      <c r="BO34" s="34">
        <v>2584639</v>
      </c>
      <c r="BP34" s="34">
        <v>2880539</v>
      </c>
      <c r="BQ34" s="34">
        <v>352594</v>
      </c>
      <c r="BR34" s="34">
        <v>488291</v>
      </c>
      <c r="BS34" s="37">
        <v>3603278</v>
      </c>
      <c r="BT34" s="33">
        <v>37099578</v>
      </c>
      <c r="BU34" s="34">
        <v>1503735</v>
      </c>
      <c r="BV34" s="34">
        <v>3322</v>
      </c>
      <c r="BW34" s="34">
        <v>6588</v>
      </c>
      <c r="BX34" s="34">
        <v>2120</v>
      </c>
      <c r="BY34" s="34">
        <v>68243</v>
      </c>
      <c r="BZ34" s="34">
        <v>362</v>
      </c>
      <c r="CA34" s="35">
        <v>80635</v>
      </c>
      <c r="CB34" s="34">
        <v>0</v>
      </c>
      <c r="CC34" s="34">
        <v>16722</v>
      </c>
      <c r="CD34" s="37">
        <v>40324</v>
      </c>
      <c r="CE34" s="38">
        <v>0</v>
      </c>
      <c r="CF34" s="34">
        <v>1361393</v>
      </c>
      <c r="CG34" s="34">
        <v>4661</v>
      </c>
      <c r="CH34" s="36">
        <v>1366054</v>
      </c>
      <c r="CI34" s="33">
        <v>1105</v>
      </c>
      <c r="CJ34" s="34">
        <v>45</v>
      </c>
      <c r="CK34" s="35">
        <v>1150</v>
      </c>
      <c r="CL34" s="34">
        <v>0</v>
      </c>
      <c r="CM34" s="34">
        <v>9613992</v>
      </c>
      <c r="CN34" s="36">
        <v>0</v>
      </c>
      <c r="CO34" s="33">
        <v>282904</v>
      </c>
      <c r="CP34" s="34">
        <v>39581</v>
      </c>
      <c r="CQ34" s="34">
        <v>125287</v>
      </c>
      <c r="CR34" s="34">
        <v>548601</v>
      </c>
      <c r="CS34" s="34">
        <v>161950</v>
      </c>
      <c r="CT34" s="34">
        <v>168933</v>
      </c>
      <c r="CU34" s="37">
        <v>2105413</v>
      </c>
      <c r="CV34" s="33">
        <v>8835835</v>
      </c>
      <c r="CW34" s="38">
        <v>491303</v>
      </c>
      <c r="CX34" s="34">
        <v>1903</v>
      </c>
      <c r="CY34" s="34">
        <v>1629</v>
      </c>
      <c r="CZ34" s="34">
        <v>1934</v>
      </c>
      <c r="DA34" s="34">
        <v>42685</v>
      </c>
      <c r="DB34" s="34">
        <v>139</v>
      </c>
      <c r="DC34" s="35">
        <v>48290</v>
      </c>
      <c r="DD34" s="34">
        <v>0</v>
      </c>
      <c r="DE34" s="34">
        <v>5311</v>
      </c>
      <c r="DF34" s="37">
        <v>9552</v>
      </c>
      <c r="DG34" s="38">
        <v>0</v>
      </c>
      <c r="DH34" s="34">
        <v>424108</v>
      </c>
      <c r="DI34" s="34">
        <v>4042</v>
      </c>
      <c r="DJ34" s="36">
        <v>428150</v>
      </c>
      <c r="DK34" s="33">
        <v>992</v>
      </c>
      <c r="DL34" s="34">
        <v>37</v>
      </c>
      <c r="DM34" s="35">
        <v>1029</v>
      </c>
      <c r="DN34" s="34">
        <v>0</v>
      </c>
      <c r="DO34" s="34">
        <v>1555974</v>
      </c>
      <c r="DP34" s="36">
        <v>0</v>
      </c>
      <c r="DQ34" s="33">
        <v>7307439</v>
      </c>
      <c r="DR34" s="34">
        <v>42418</v>
      </c>
      <c r="DS34" s="34">
        <v>489489</v>
      </c>
      <c r="DT34" s="34">
        <v>766770</v>
      </c>
      <c r="DU34" s="34">
        <v>66773</v>
      </c>
      <c r="DV34" s="34">
        <v>104416</v>
      </c>
      <c r="DW34" s="37">
        <v>1042331</v>
      </c>
      <c r="DX34" s="33">
        <v>9290948</v>
      </c>
      <c r="DY34" s="34">
        <v>298818</v>
      </c>
      <c r="DZ34" s="34">
        <v>1532</v>
      </c>
      <c r="EA34" s="34">
        <v>601</v>
      </c>
      <c r="EB34" s="34">
        <v>573</v>
      </c>
      <c r="EC34" s="34">
        <v>8297</v>
      </c>
      <c r="ED34" s="34">
        <v>8</v>
      </c>
      <c r="EE34" s="35">
        <v>11011</v>
      </c>
      <c r="EF34" s="34">
        <v>0</v>
      </c>
      <c r="EG34" s="34">
        <v>2836</v>
      </c>
      <c r="EH34" s="37">
        <v>8251</v>
      </c>
      <c r="EI34" s="38">
        <v>0</v>
      </c>
      <c r="EJ34" s="34">
        <v>275869</v>
      </c>
      <c r="EK34" s="34">
        <v>851</v>
      </c>
      <c r="EL34" s="36">
        <v>276720</v>
      </c>
      <c r="EM34" s="33">
        <v>979</v>
      </c>
      <c r="EN34" s="34">
        <v>33</v>
      </c>
      <c r="EO34" s="35">
        <v>1012</v>
      </c>
      <c r="EP34" s="34">
        <v>0</v>
      </c>
      <c r="EQ34" s="34">
        <v>5637362</v>
      </c>
      <c r="ER34" s="36">
        <v>0</v>
      </c>
      <c r="ES34" s="33">
        <v>5264863</v>
      </c>
      <c r="ET34" s="34">
        <v>39489</v>
      </c>
      <c r="EU34" s="34">
        <v>1044298</v>
      </c>
      <c r="EV34" s="34">
        <v>1145490</v>
      </c>
      <c r="EW34" s="34">
        <v>98482</v>
      </c>
      <c r="EX34" s="34">
        <v>195250</v>
      </c>
      <c r="EY34" s="37">
        <v>1684066</v>
      </c>
      <c r="EZ34" s="33">
        <v>11741168</v>
      </c>
      <c r="FA34" s="34">
        <v>470254</v>
      </c>
      <c r="FB34" s="34">
        <v>1404</v>
      </c>
      <c r="FC34" s="34">
        <v>987</v>
      </c>
      <c r="FD34" s="34">
        <v>1547</v>
      </c>
      <c r="FE34" s="34">
        <v>24306</v>
      </c>
      <c r="FF34" s="34">
        <v>223</v>
      </c>
      <c r="FG34" s="35">
        <v>28467</v>
      </c>
      <c r="FH34" s="34">
        <v>0</v>
      </c>
      <c r="FI34" s="34">
        <v>4697</v>
      </c>
      <c r="FJ34" s="37">
        <v>12193</v>
      </c>
      <c r="FK34" s="38">
        <v>0</v>
      </c>
      <c r="FL34" s="34">
        <v>421087</v>
      </c>
      <c r="FM34" s="34">
        <v>3810</v>
      </c>
      <c r="FN34" s="36">
        <v>424897</v>
      </c>
      <c r="FO34" s="33">
        <v>155</v>
      </c>
      <c r="FP34" s="34">
        <v>0</v>
      </c>
      <c r="FQ34" s="35">
        <v>155</v>
      </c>
      <c r="FR34" s="34">
        <v>0</v>
      </c>
      <c r="FS34" s="34">
        <v>1613463</v>
      </c>
      <c r="FT34" s="36">
        <v>0</v>
      </c>
      <c r="FU34" s="33">
        <v>2449179</v>
      </c>
      <c r="FV34" s="34">
        <v>316</v>
      </c>
      <c r="FW34" s="34">
        <v>201743</v>
      </c>
      <c r="FX34" s="34">
        <v>445265</v>
      </c>
      <c r="FY34" s="34">
        <v>22993</v>
      </c>
      <c r="FZ34" s="34">
        <v>41058</v>
      </c>
      <c r="GA34" s="37">
        <v>315940</v>
      </c>
      <c r="GB34" s="33">
        <v>4458077</v>
      </c>
      <c r="GC34" s="34">
        <v>172668</v>
      </c>
      <c r="GD34" s="34">
        <v>186</v>
      </c>
      <c r="GE34" s="34">
        <v>186</v>
      </c>
      <c r="GF34" s="34">
        <v>0</v>
      </c>
      <c r="GG34" s="34">
        <v>9594</v>
      </c>
      <c r="GH34" s="34">
        <v>81</v>
      </c>
      <c r="GI34" s="35">
        <v>10047</v>
      </c>
      <c r="GJ34" s="34">
        <v>0</v>
      </c>
      <c r="GK34" s="34">
        <v>924</v>
      </c>
      <c r="GL34" s="37">
        <v>1604</v>
      </c>
      <c r="GM34" s="38">
        <v>0</v>
      </c>
      <c r="GN34" s="34">
        <v>160093</v>
      </c>
      <c r="GO34" s="34">
        <v>0</v>
      </c>
      <c r="GP34" s="36">
        <v>160093</v>
      </c>
    </row>
    <row r="35" spans="1:198" s="14" customFormat="1" ht="12" customHeight="1" x14ac:dyDescent="0.2">
      <c r="A35" s="17">
        <v>23</v>
      </c>
      <c r="B35" s="18" t="s">
        <v>79</v>
      </c>
      <c r="C35" s="39">
        <v>310</v>
      </c>
      <c r="D35" s="40">
        <v>0</v>
      </c>
      <c r="E35" s="41">
        <v>310</v>
      </c>
      <c r="F35" s="40">
        <v>0</v>
      </c>
      <c r="G35" s="40">
        <v>3206695</v>
      </c>
      <c r="H35" s="42">
        <v>0</v>
      </c>
      <c r="I35" s="39">
        <v>1267316</v>
      </c>
      <c r="J35" s="40">
        <v>5163</v>
      </c>
      <c r="K35" s="40">
        <v>131554</v>
      </c>
      <c r="L35" s="40">
        <v>538389</v>
      </c>
      <c r="M35" s="40">
        <v>50718</v>
      </c>
      <c r="N35" s="40">
        <v>48045</v>
      </c>
      <c r="O35" s="43">
        <v>662409</v>
      </c>
      <c r="P35" s="39">
        <v>4585471</v>
      </c>
      <c r="Q35" s="40">
        <v>213807</v>
      </c>
      <c r="R35" s="40">
        <v>423</v>
      </c>
      <c r="S35" s="40">
        <v>342</v>
      </c>
      <c r="T35" s="40">
        <v>0</v>
      </c>
      <c r="U35" s="40">
        <v>17190</v>
      </c>
      <c r="V35" s="40">
        <v>1</v>
      </c>
      <c r="W35" s="41">
        <v>17956</v>
      </c>
      <c r="X35" s="40">
        <v>0</v>
      </c>
      <c r="Y35" s="40">
        <v>2215</v>
      </c>
      <c r="Z35" s="43">
        <v>9223</v>
      </c>
      <c r="AA35" s="44">
        <v>0</v>
      </c>
      <c r="AB35" s="40">
        <v>184413</v>
      </c>
      <c r="AC35" s="40">
        <v>0</v>
      </c>
      <c r="AD35" s="42">
        <v>184413</v>
      </c>
      <c r="AE35" s="39">
        <v>533</v>
      </c>
      <c r="AF35" s="40">
        <v>0</v>
      </c>
      <c r="AG35" s="41">
        <v>533</v>
      </c>
      <c r="AH35" s="40">
        <v>0</v>
      </c>
      <c r="AI35" s="40">
        <v>15551224</v>
      </c>
      <c r="AJ35" s="42">
        <v>0</v>
      </c>
      <c r="AK35" s="39">
        <v>8935894</v>
      </c>
      <c r="AL35" s="40">
        <v>16329</v>
      </c>
      <c r="AM35" s="40">
        <v>1631999</v>
      </c>
      <c r="AN35" s="40">
        <v>1146053</v>
      </c>
      <c r="AO35" s="40">
        <v>172223</v>
      </c>
      <c r="AP35" s="40">
        <v>47792</v>
      </c>
      <c r="AQ35" s="43">
        <v>1144556</v>
      </c>
      <c r="AR35" s="39">
        <v>26356958</v>
      </c>
      <c r="AS35" s="40">
        <v>1222468</v>
      </c>
      <c r="AT35" s="40">
        <v>418</v>
      </c>
      <c r="AU35" s="40">
        <v>4759</v>
      </c>
      <c r="AV35" s="40">
        <v>0</v>
      </c>
      <c r="AW35" s="40">
        <v>69790</v>
      </c>
      <c r="AX35" s="40">
        <v>42</v>
      </c>
      <c r="AY35" s="41">
        <v>75009</v>
      </c>
      <c r="AZ35" s="40">
        <v>0</v>
      </c>
      <c r="BA35" s="40">
        <v>4768</v>
      </c>
      <c r="BB35" s="43">
        <v>20872</v>
      </c>
      <c r="BC35" s="44">
        <v>0</v>
      </c>
      <c r="BD35" s="40">
        <v>1121819</v>
      </c>
      <c r="BE35" s="40">
        <v>0</v>
      </c>
      <c r="BF35" s="42">
        <v>1121819</v>
      </c>
      <c r="BG35" s="39">
        <v>4157</v>
      </c>
      <c r="BH35" s="40">
        <v>103</v>
      </c>
      <c r="BI35" s="41">
        <v>4260</v>
      </c>
      <c r="BJ35" s="40">
        <v>0</v>
      </c>
      <c r="BK35" s="40">
        <v>31664314</v>
      </c>
      <c r="BL35" s="42">
        <v>0</v>
      </c>
      <c r="BM35" s="39">
        <v>30224455</v>
      </c>
      <c r="BN35" s="40">
        <v>197119</v>
      </c>
      <c r="BO35" s="40">
        <v>5393029</v>
      </c>
      <c r="BP35" s="40">
        <v>4373272</v>
      </c>
      <c r="BQ35" s="40">
        <v>533420</v>
      </c>
      <c r="BR35" s="40">
        <v>579099</v>
      </c>
      <c r="BS35" s="43">
        <v>6591569</v>
      </c>
      <c r="BT35" s="39">
        <v>66373139</v>
      </c>
      <c r="BU35" s="40">
        <v>2747729</v>
      </c>
      <c r="BV35" s="40">
        <v>5921</v>
      </c>
      <c r="BW35" s="40">
        <v>7546</v>
      </c>
      <c r="BX35" s="40">
        <v>3250</v>
      </c>
      <c r="BY35" s="40">
        <v>146607</v>
      </c>
      <c r="BZ35" s="40">
        <v>243</v>
      </c>
      <c r="CA35" s="41">
        <v>163567</v>
      </c>
      <c r="CB35" s="40">
        <v>0</v>
      </c>
      <c r="CC35" s="40">
        <v>20150</v>
      </c>
      <c r="CD35" s="43">
        <v>59976</v>
      </c>
      <c r="CE35" s="44">
        <v>0</v>
      </c>
      <c r="CF35" s="40">
        <v>2496587</v>
      </c>
      <c r="CG35" s="40">
        <v>7449</v>
      </c>
      <c r="CH35" s="42">
        <v>2504036</v>
      </c>
      <c r="CI35" s="39">
        <v>2163</v>
      </c>
      <c r="CJ35" s="40">
        <v>76</v>
      </c>
      <c r="CK35" s="41">
        <v>2239</v>
      </c>
      <c r="CL35" s="40">
        <v>0</v>
      </c>
      <c r="CM35" s="40">
        <v>18688294</v>
      </c>
      <c r="CN35" s="42">
        <v>0</v>
      </c>
      <c r="CO35" s="39">
        <v>553745</v>
      </c>
      <c r="CP35" s="40">
        <v>56370</v>
      </c>
      <c r="CQ35" s="40">
        <v>291410</v>
      </c>
      <c r="CR35" s="40">
        <v>1174658</v>
      </c>
      <c r="CS35" s="40">
        <v>213374</v>
      </c>
      <c r="CT35" s="40">
        <v>220236</v>
      </c>
      <c r="CU35" s="43">
        <v>4208556</v>
      </c>
      <c r="CV35" s="39">
        <v>16989531</v>
      </c>
      <c r="CW35" s="44">
        <v>945451</v>
      </c>
      <c r="CX35" s="40">
        <v>3615</v>
      </c>
      <c r="CY35" s="40">
        <v>1351</v>
      </c>
      <c r="CZ35" s="40">
        <v>2991</v>
      </c>
      <c r="DA35" s="40">
        <v>89694</v>
      </c>
      <c r="DB35" s="40">
        <v>171</v>
      </c>
      <c r="DC35" s="41">
        <v>97822</v>
      </c>
      <c r="DD35" s="40">
        <v>0</v>
      </c>
      <c r="DE35" s="40">
        <v>7606</v>
      </c>
      <c r="DF35" s="43">
        <v>17153</v>
      </c>
      <c r="DG35" s="44">
        <v>0</v>
      </c>
      <c r="DH35" s="40">
        <v>815886</v>
      </c>
      <c r="DI35" s="40">
        <v>6984</v>
      </c>
      <c r="DJ35" s="42">
        <v>822870</v>
      </c>
      <c r="DK35" s="39">
        <v>1559</v>
      </c>
      <c r="DL35" s="40">
        <v>48</v>
      </c>
      <c r="DM35" s="41">
        <v>1607</v>
      </c>
      <c r="DN35" s="40">
        <v>0</v>
      </c>
      <c r="DO35" s="40">
        <v>2578107</v>
      </c>
      <c r="DP35" s="42">
        <v>0</v>
      </c>
      <c r="DQ35" s="39">
        <v>12332911</v>
      </c>
      <c r="DR35" s="40">
        <v>80954</v>
      </c>
      <c r="DS35" s="40">
        <v>1868300</v>
      </c>
      <c r="DT35" s="40">
        <v>838685</v>
      </c>
      <c r="DU35" s="40">
        <v>160077</v>
      </c>
      <c r="DV35" s="40">
        <v>173092</v>
      </c>
      <c r="DW35" s="43">
        <v>1664785</v>
      </c>
      <c r="DX35" s="39">
        <v>16367341</v>
      </c>
      <c r="DY35" s="40">
        <v>522609</v>
      </c>
      <c r="DZ35" s="40">
        <v>2527</v>
      </c>
      <c r="EA35" s="40">
        <v>787</v>
      </c>
      <c r="EB35" s="40">
        <v>958</v>
      </c>
      <c r="EC35" s="40">
        <v>11500</v>
      </c>
      <c r="ED35" s="40">
        <v>67</v>
      </c>
      <c r="EE35" s="41">
        <v>15839</v>
      </c>
      <c r="EF35" s="40">
        <v>0</v>
      </c>
      <c r="EG35" s="40">
        <v>6067</v>
      </c>
      <c r="EH35" s="43">
        <v>8830</v>
      </c>
      <c r="EI35" s="44">
        <v>0</v>
      </c>
      <c r="EJ35" s="40">
        <v>490786</v>
      </c>
      <c r="EK35" s="40">
        <v>1087</v>
      </c>
      <c r="EL35" s="42">
        <v>491873</v>
      </c>
      <c r="EM35" s="39">
        <v>1755</v>
      </c>
      <c r="EN35" s="40">
        <v>55</v>
      </c>
      <c r="EO35" s="41">
        <v>1810</v>
      </c>
      <c r="EP35" s="40">
        <v>0</v>
      </c>
      <c r="EQ35" s="40">
        <v>10328288</v>
      </c>
      <c r="ER35" s="42">
        <v>0</v>
      </c>
      <c r="ES35" s="39">
        <v>7688334</v>
      </c>
      <c r="ET35" s="40">
        <v>94673</v>
      </c>
      <c r="EU35" s="40">
        <v>1761176</v>
      </c>
      <c r="EV35" s="40">
        <v>1850145</v>
      </c>
      <c r="EW35" s="40">
        <v>150402</v>
      </c>
      <c r="EX35" s="40">
        <v>310170</v>
      </c>
      <c r="EY35" s="43">
        <v>3119819</v>
      </c>
      <c r="EZ35" s="39">
        <v>19063369</v>
      </c>
      <c r="FA35" s="40">
        <v>788845</v>
      </c>
      <c r="FB35" s="40">
        <v>2553</v>
      </c>
      <c r="FC35" s="40">
        <v>1658</v>
      </c>
      <c r="FD35" s="40">
        <v>2292</v>
      </c>
      <c r="FE35" s="40">
        <v>48127</v>
      </c>
      <c r="FF35" s="40">
        <v>133</v>
      </c>
      <c r="FG35" s="41">
        <v>54763</v>
      </c>
      <c r="FH35" s="40">
        <v>0</v>
      </c>
      <c r="FI35" s="40">
        <v>7100</v>
      </c>
      <c r="FJ35" s="43">
        <v>21051</v>
      </c>
      <c r="FK35" s="44">
        <v>0</v>
      </c>
      <c r="FL35" s="40">
        <v>699569</v>
      </c>
      <c r="FM35" s="40">
        <v>6362</v>
      </c>
      <c r="FN35" s="42">
        <v>705931</v>
      </c>
      <c r="FO35" s="39">
        <v>310</v>
      </c>
      <c r="FP35" s="40">
        <v>0</v>
      </c>
      <c r="FQ35" s="41">
        <v>310</v>
      </c>
      <c r="FR35" s="40">
        <v>0</v>
      </c>
      <c r="FS35" s="40">
        <v>3206695</v>
      </c>
      <c r="FT35" s="42">
        <v>0</v>
      </c>
      <c r="FU35" s="39">
        <v>1267316</v>
      </c>
      <c r="FV35" s="40">
        <v>5163</v>
      </c>
      <c r="FW35" s="40">
        <v>131554</v>
      </c>
      <c r="FX35" s="40">
        <v>538389</v>
      </c>
      <c r="FY35" s="40">
        <v>50718</v>
      </c>
      <c r="FZ35" s="40">
        <v>48045</v>
      </c>
      <c r="GA35" s="43">
        <v>662409</v>
      </c>
      <c r="GB35" s="39">
        <v>4585471</v>
      </c>
      <c r="GC35" s="40">
        <v>213807</v>
      </c>
      <c r="GD35" s="40">
        <v>423</v>
      </c>
      <c r="GE35" s="40">
        <v>342</v>
      </c>
      <c r="GF35" s="40">
        <v>0</v>
      </c>
      <c r="GG35" s="40">
        <v>17190</v>
      </c>
      <c r="GH35" s="40">
        <v>1</v>
      </c>
      <c r="GI35" s="41">
        <v>17956</v>
      </c>
      <c r="GJ35" s="40">
        <v>0</v>
      </c>
      <c r="GK35" s="40">
        <v>2215</v>
      </c>
      <c r="GL35" s="43">
        <v>9223</v>
      </c>
      <c r="GM35" s="44">
        <v>0</v>
      </c>
      <c r="GN35" s="40">
        <v>184413</v>
      </c>
      <c r="GO35" s="40">
        <v>0</v>
      </c>
      <c r="GP35" s="42">
        <v>184413</v>
      </c>
    </row>
    <row r="36" spans="1:198" s="14" customFormat="1" ht="12" customHeight="1" x14ac:dyDescent="0.2">
      <c r="A36" s="15">
        <v>24</v>
      </c>
      <c r="B36" s="16" t="s">
        <v>80</v>
      </c>
      <c r="C36" s="33">
        <f>SUM(C13:C35)</f>
        <v>10041</v>
      </c>
      <c r="D36" s="34">
        <f t="shared" ref="D36:BR36" si="0">SUM(D13:D35)</f>
        <v>3</v>
      </c>
      <c r="E36" s="35">
        <f t="shared" si="0"/>
        <v>10044</v>
      </c>
      <c r="F36" s="34">
        <f t="shared" si="0"/>
        <v>0</v>
      </c>
      <c r="G36" s="34">
        <f t="shared" si="0"/>
        <v>104635074</v>
      </c>
      <c r="H36" s="36">
        <f t="shared" si="0"/>
        <v>0</v>
      </c>
      <c r="I36" s="33">
        <f t="shared" si="0"/>
        <v>50442748</v>
      </c>
      <c r="J36" s="34">
        <f t="shared" si="0"/>
        <v>941092</v>
      </c>
      <c r="K36" s="34">
        <f t="shared" si="0"/>
        <v>37111484</v>
      </c>
      <c r="L36" s="34">
        <f t="shared" si="0"/>
        <v>25005452</v>
      </c>
      <c r="M36" s="34">
        <f t="shared" si="0"/>
        <v>2826944</v>
      </c>
      <c r="N36" s="34">
        <f t="shared" si="0"/>
        <v>2191066</v>
      </c>
      <c r="O36" s="37">
        <f t="shared" si="0"/>
        <v>20700763</v>
      </c>
      <c r="P36" s="33">
        <f t="shared" si="0"/>
        <v>202453097</v>
      </c>
      <c r="Q36" s="34">
        <f t="shared" si="0"/>
        <v>8607245</v>
      </c>
      <c r="R36" s="34">
        <f t="shared" si="0"/>
        <v>13351</v>
      </c>
      <c r="S36" s="34">
        <f t="shared" si="0"/>
        <v>13749</v>
      </c>
      <c r="T36" s="34">
        <f t="shared" si="0"/>
        <v>162</v>
      </c>
      <c r="U36" s="34">
        <f t="shared" si="0"/>
        <v>644892</v>
      </c>
      <c r="V36" s="34">
        <f t="shared" si="0"/>
        <v>5070</v>
      </c>
      <c r="W36" s="35">
        <f t="shared" si="0"/>
        <v>677224</v>
      </c>
      <c r="X36" s="34">
        <f t="shared" si="0"/>
        <v>0</v>
      </c>
      <c r="Y36" s="34">
        <f t="shared" si="0"/>
        <v>88001</v>
      </c>
      <c r="Z36" s="37">
        <f t="shared" si="0"/>
        <v>220699</v>
      </c>
      <c r="AA36" s="38">
        <f t="shared" si="0"/>
        <v>0</v>
      </c>
      <c r="AB36" s="34">
        <f t="shared" si="0"/>
        <v>7620260</v>
      </c>
      <c r="AC36" s="34">
        <f t="shared" si="0"/>
        <v>1061</v>
      </c>
      <c r="AD36" s="36">
        <f t="shared" si="0"/>
        <v>7621321</v>
      </c>
      <c r="AE36" s="33">
        <f t="shared" si="0"/>
        <v>23913</v>
      </c>
      <c r="AF36" s="34">
        <f t="shared" si="0"/>
        <v>2</v>
      </c>
      <c r="AG36" s="35">
        <f t="shared" si="0"/>
        <v>23915</v>
      </c>
      <c r="AH36" s="34">
        <f t="shared" si="0"/>
        <v>0</v>
      </c>
      <c r="AI36" s="34">
        <f t="shared" si="0"/>
        <v>921460686</v>
      </c>
      <c r="AJ36" s="36">
        <f t="shared" si="0"/>
        <v>0</v>
      </c>
      <c r="AK36" s="33">
        <f t="shared" si="0"/>
        <v>181484959</v>
      </c>
      <c r="AL36" s="34">
        <f t="shared" si="0"/>
        <v>4571653</v>
      </c>
      <c r="AM36" s="34">
        <f t="shared" si="0"/>
        <v>391473327</v>
      </c>
      <c r="AN36" s="34">
        <f t="shared" si="0"/>
        <v>265803049</v>
      </c>
      <c r="AO36" s="34">
        <f t="shared" si="0"/>
        <v>29295904</v>
      </c>
      <c r="AP36" s="34">
        <f t="shared" si="0"/>
        <v>9068417</v>
      </c>
      <c r="AQ36" s="37">
        <f t="shared" si="0"/>
        <v>52524539</v>
      </c>
      <c r="AR36" s="33">
        <f t="shared" si="0"/>
        <v>1750633456</v>
      </c>
      <c r="AS36" s="34">
        <f t="shared" si="0"/>
        <v>78689248</v>
      </c>
      <c r="AT36" s="34">
        <f t="shared" si="0"/>
        <v>16674</v>
      </c>
      <c r="AU36" s="34">
        <f t="shared" si="0"/>
        <v>740626</v>
      </c>
      <c r="AV36" s="34">
        <f t="shared" si="0"/>
        <v>0</v>
      </c>
      <c r="AW36" s="34">
        <f t="shared" si="0"/>
        <v>4803621</v>
      </c>
      <c r="AX36" s="34">
        <f t="shared" si="0"/>
        <v>113944</v>
      </c>
      <c r="AY36" s="35">
        <f t="shared" si="0"/>
        <v>5674865</v>
      </c>
      <c r="AZ36" s="34">
        <f t="shared" si="0"/>
        <v>0</v>
      </c>
      <c r="BA36" s="34">
        <f t="shared" si="0"/>
        <v>758647</v>
      </c>
      <c r="BB36" s="37">
        <f t="shared" si="0"/>
        <v>1207805</v>
      </c>
      <c r="BC36" s="38">
        <f t="shared" si="0"/>
        <v>0</v>
      </c>
      <c r="BD36" s="34">
        <f t="shared" si="0"/>
        <v>71046918</v>
      </c>
      <c r="BE36" s="34">
        <f t="shared" si="0"/>
        <v>1013</v>
      </c>
      <c r="BF36" s="36">
        <f t="shared" si="0"/>
        <v>71047931</v>
      </c>
      <c r="BG36" s="33">
        <f t="shared" si="0"/>
        <v>104753</v>
      </c>
      <c r="BH36" s="34">
        <f t="shared" si="0"/>
        <v>1694</v>
      </c>
      <c r="BI36" s="35">
        <f t="shared" si="0"/>
        <v>106447</v>
      </c>
      <c r="BJ36" s="34">
        <f t="shared" si="0"/>
        <v>3</v>
      </c>
      <c r="BK36" s="34">
        <f t="shared" si="0"/>
        <v>1303723203</v>
      </c>
      <c r="BL36" s="36">
        <f t="shared" si="0"/>
        <v>0</v>
      </c>
      <c r="BM36" s="33">
        <f t="shared" si="0"/>
        <v>764049774</v>
      </c>
      <c r="BN36" s="34">
        <f t="shared" si="0"/>
        <v>13134777</v>
      </c>
      <c r="BO36" s="34">
        <f t="shared" si="0"/>
        <v>566305206</v>
      </c>
      <c r="BP36" s="34">
        <f t="shared" si="0"/>
        <v>456397969</v>
      </c>
      <c r="BQ36" s="34">
        <f t="shared" si="0"/>
        <v>43816915</v>
      </c>
      <c r="BR36" s="34">
        <f t="shared" si="0"/>
        <v>26405459</v>
      </c>
      <c r="BS36" s="37">
        <f t="shared" ref="BS36:EF36" si="1">SUM(BS13:BS35)</f>
        <v>172625268</v>
      </c>
      <c r="BT36" s="33">
        <f t="shared" si="1"/>
        <v>3001208035</v>
      </c>
      <c r="BU36" s="34">
        <f t="shared" si="1"/>
        <v>124172072</v>
      </c>
      <c r="BV36" s="34">
        <f t="shared" si="1"/>
        <v>131809</v>
      </c>
      <c r="BW36" s="34">
        <f t="shared" si="1"/>
        <v>827299</v>
      </c>
      <c r="BX36" s="34">
        <f t="shared" si="1"/>
        <v>60530</v>
      </c>
      <c r="BY36" s="34">
        <f t="shared" si="1"/>
        <v>7112954</v>
      </c>
      <c r="BZ36" s="34">
        <f t="shared" si="1"/>
        <v>203611</v>
      </c>
      <c r="CA36" s="35">
        <f t="shared" si="1"/>
        <v>8336203</v>
      </c>
      <c r="CB36" s="34">
        <f t="shared" si="1"/>
        <v>9</v>
      </c>
      <c r="CC36" s="34">
        <f t="shared" si="1"/>
        <v>1245511</v>
      </c>
      <c r="CD36" s="37">
        <f t="shared" si="1"/>
        <v>2223630</v>
      </c>
      <c r="CE36" s="38">
        <f t="shared" si="1"/>
        <v>4</v>
      </c>
      <c r="CF36" s="34">
        <f>SUM(CF13:CF35)</f>
        <v>112206763</v>
      </c>
      <c r="CG36" s="34">
        <f t="shared" si="1"/>
        <v>159952</v>
      </c>
      <c r="CH36" s="36">
        <f t="shared" si="1"/>
        <v>112366715</v>
      </c>
      <c r="CI36" s="33">
        <f t="shared" si="1"/>
        <v>56277</v>
      </c>
      <c r="CJ36" s="34">
        <f t="shared" si="1"/>
        <v>922</v>
      </c>
      <c r="CK36" s="35">
        <f t="shared" si="1"/>
        <v>57199</v>
      </c>
      <c r="CL36" s="34">
        <f t="shared" si="1"/>
        <v>0</v>
      </c>
      <c r="CM36" s="34">
        <f t="shared" si="1"/>
        <v>852853744</v>
      </c>
      <c r="CN36" s="36">
        <f t="shared" si="1"/>
        <v>0</v>
      </c>
      <c r="CO36" s="33">
        <f t="shared" si="1"/>
        <v>20909670</v>
      </c>
      <c r="CP36" s="34">
        <f t="shared" si="1"/>
        <v>3896700</v>
      </c>
      <c r="CQ36" s="34">
        <f t="shared" si="1"/>
        <v>14766585</v>
      </c>
      <c r="CR36" s="34">
        <f t="shared" si="1"/>
        <v>49218399</v>
      </c>
      <c r="CS36" s="34">
        <f t="shared" si="1"/>
        <v>14515112</v>
      </c>
      <c r="CT36" s="34">
        <f t="shared" si="1"/>
        <v>6311380</v>
      </c>
      <c r="CU36" s="37">
        <f t="shared" si="1"/>
        <v>110911106</v>
      </c>
      <c r="CV36" s="33">
        <f t="shared" si="1"/>
        <v>851560484</v>
      </c>
      <c r="CW36" s="38">
        <f t="shared" si="1"/>
        <v>47905123</v>
      </c>
      <c r="CX36" s="34">
        <f t="shared" si="1"/>
        <v>79701</v>
      </c>
      <c r="CY36" s="34">
        <f t="shared" si="1"/>
        <v>73434</v>
      </c>
      <c r="CZ36" s="34">
        <f t="shared" si="1"/>
        <v>53013</v>
      </c>
      <c r="DA36" s="34">
        <f t="shared" si="1"/>
        <v>4372143</v>
      </c>
      <c r="DB36" s="34">
        <f t="shared" si="1"/>
        <v>47680</v>
      </c>
      <c r="DC36" s="35">
        <f t="shared" si="1"/>
        <v>4625971</v>
      </c>
      <c r="DD36" s="34">
        <f t="shared" si="1"/>
        <v>0</v>
      </c>
      <c r="DE36" s="34">
        <f t="shared" si="1"/>
        <v>436569</v>
      </c>
      <c r="DF36" s="37">
        <f t="shared" si="1"/>
        <v>653363</v>
      </c>
      <c r="DG36" s="38">
        <f t="shared" si="1"/>
        <v>4</v>
      </c>
      <c r="DH36" s="34">
        <f t="shared" si="1"/>
        <v>42117845</v>
      </c>
      <c r="DI36" s="34">
        <f t="shared" si="1"/>
        <v>71371</v>
      </c>
      <c r="DJ36" s="36">
        <f t="shared" si="1"/>
        <v>42189216</v>
      </c>
      <c r="DK36" s="33">
        <f t="shared" si="1"/>
        <v>31750</v>
      </c>
      <c r="DL36" s="34">
        <f t="shared" si="1"/>
        <v>1062</v>
      </c>
      <c r="DM36" s="35">
        <f t="shared" si="1"/>
        <v>32812</v>
      </c>
      <c r="DN36" s="34">
        <f t="shared" si="1"/>
        <v>3</v>
      </c>
      <c r="DO36" s="34">
        <f t="shared" si="1"/>
        <v>50613207</v>
      </c>
      <c r="DP36" s="36">
        <f t="shared" si="1"/>
        <v>0</v>
      </c>
      <c r="DQ36" s="33">
        <f t="shared" si="1"/>
        <v>343689320</v>
      </c>
      <c r="DR36" s="34">
        <f t="shared" si="1"/>
        <v>4643450</v>
      </c>
      <c r="DS36" s="34">
        <f t="shared" si="1"/>
        <v>71517664</v>
      </c>
      <c r="DT36" s="34">
        <f t="shared" si="1"/>
        <v>59360934</v>
      </c>
      <c r="DU36" s="34">
        <f t="shared" si="1"/>
        <v>5036910</v>
      </c>
      <c r="DV36" s="34">
        <f t="shared" si="1"/>
        <v>8173671</v>
      </c>
      <c r="DW36" s="37">
        <f t="shared" si="1"/>
        <v>33385507</v>
      </c>
      <c r="DX36" s="33">
        <f t="shared" si="1"/>
        <v>509649649</v>
      </c>
      <c r="DY36" s="34">
        <f t="shared" si="1"/>
        <v>15877075</v>
      </c>
      <c r="DZ36" s="34">
        <f t="shared" si="1"/>
        <v>46572</v>
      </c>
      <c r="EA36" s="34">
        <f t="shared" si="1"/>
        <v>22499</v>
      </c>
      <c r="EB36" s="34">
        <f t="shared" si="1"/>
        <v>18783</v>
      </c>
      <c r="EC36" s="34">
        <f t="shared" si="1"/>
        <v>452916</v>
      </c>
      <c r="ED36" s="34">
        <f t="shared" si="1"/>
        <v>14837</v>
      </c>
      <c r="EE36" s="35">
        <f t="shared" si="1"/>
        <v>555607</v>
      </c>
      <c r="EF36" s="34">
        <f t="shared" si="1"/>
        <v>9</v>
      </c>
      <c r="EG36" s="34">
        <f t="shared" ref="EG36:GP36" si="2">SUM(EG13:EG35)</f>
        <v>145168</v>
      </c>
      <c r="EH36" s="37">
        <f t="shared" si="2"/>
        <v>239966</v>
      </c>
      <c r="EI36" s="38">
        <f t="shared" si="2"/>
        <v>4</v>
      </c>
      <c r="EJ36" s="34">
        <f t="shared" si="2"/>
        <v>14911161</v>
      </c>
      <c r="EK36" s="34">
        <f t="shared" si="2"/>
        <v>25160</v>
      </c>
      <c r="EL36" s="36">
        <f t="shared" si="2"/>
        <v>14936321</v>
      </c>
      <c r="EM36" s="33">
        <f t="shared" si="2"/>
        <v>39049</v>
      </c>
      <c r="EN36" s="34">
        <f t="shared" si="2"/>
        <v>627</v>
      </c>
      <c r="EO36" s="35">
        <f t="shared" si="2"/>
        <v>39676</v>
      </c>
      <c r="EP36" s="34">
        <f t="shared" si="2"/>
        <v>0</v>
      </c>
      <c r="EQ36" s="34">
        <f t="shared" si="2"/>
        <v>227014236</v>
      </c>
      <c r="ER36" s="36">
        <f t="shared" si="2"/>
        <v>0</v>
      </c>
      <c r="ES36" s="33">
        <f t="shared" si="2"/>
        <v>188432747</v>
      </c>
      <c r="ET36" s="34">
        <f t="shared" si="2"/>
        <v>2978582</v>
      </c>
      <c r="EU36" s="34">
        <f t="shared" si="2"/>
        <v>66202731</v>
      </c>
      <c r="EV36" s="34">
        <f t="shared" si="2"/>
        <v>106228534</v>
      </c>
      <c r="EW36" s="34">
        <f t="shared" si="2"/>
        <v>6657157</v>
      </c>
      <c r="EX36" s="34">
        <f t="shared" si="2"/>
        <v>6972305</v>
      </c>
      <c r="EY36" s="37">
        <f t="shared" si="2"/>
        <v>66014459</v>
      </c>
      <c r="EZ36" s="33">
        <f t="shared" si="2"/>
        <v>538471833</v>
      </c>
      <c r="FA36" s="34">
        <f t="shared" si="2"/>
        <v>20998504</v>
      </c>
      <c r="FB36" s="34">
        <f t="shared" si="2"/>
        <v>55212</v>
      </c>
      <c r="FC36" s="34">
        <f t="shared" si="2"/>
        <v>50425</v>
      </c>
      <c r="FD36" s="34">
        <f t="shared" si="2"/>
        <v>41585</v>
      </c>
      <c r="FE36" s="34">
        <f t="shared" si="2"/>
        <v>1211525</v>
      </c>
      <c r="FF36" s="34">
        <f t="shared" si="2"/>
        <v>69760</v>
      </c>
      <c r="FG36" s="35">
        <f t="shared" si="2"/>
        <v>1428507</v>
      </c>
      <c r="FH36" s="34">
        <f t="shared" si="2"/>
        <v>0</v>
      </c>
      <c r="FI36" s="34">
        <f t="shared" si="2"/>
        <v>253695</v>
      </c>
      <c r="FJ36" s="37">
        <f t="shared" si="2"/>
        <v>555160</v>
      </c>
      <c r="FK36" s="38">
        <f t="shared" si="2"/>
        <v>0</v>
      </c>
      <c r="FL36" s="34">
        <f t="shared" si="2"/>
        <v>18628424</v>
      </c>
      <c r="FM36" s="34">
        <f t="shared" si="2"/>
        <v>132718</v>
      </c>
      <c r="FN36" s="36">
        <f t="shared" si="2"/>
        <v>18761142</v>
      </c>
      <c r="FO36" s="33">
        <f t="shared" si="2"/>
        <v>10041</v>
      </c>
      <c r="FP36" s="34">
        <f t="shared" si="2"/>
        <v>3</v>
      </c>
      <c r="FQ36" s="35">
        <f t="shared" si="2"/>
        <v>10044</v>
      </c>
      <c r="FR36" s="34">
        <f t="shared" si="2"/>
        <v>0</v>
      </c>
      <c r="FS36" s="34">
        <f t="shared" si="2"/>
        <v>104635074</v>
      </c>
      <c r="FT36" s="36">
        <f t="shared" si="2"/>
        <v>0</v>
      </c>
      <c r="FU36" s="33">
        <f t="shared" si="2"/>
        <v>50442748</v>
      </c>
      <c r="FV36" s="34">
        <f t="shared" si="2"/>
        <v>941092</v>
      </c>
      <c r="FW36" s="34">
        <f t="shared" si="2"/>
        <v>37111484</v>
      </c>
      <c r="FX36" s="34">
        <f t="shared" si="2"/>
        <v>25005452</v>
      </c>
      <c r="FY36" s="34">
        <f t="shared" si="2"/>
        <v>2826944</v>
      </c>
      <c r="FZ36" s="34">
        <f t="shared" si="2"/>
        <v>2191066</v>
      </c>
      <c r="GA36" s="37">
        <f t="shared" si="2"/>
        <v>20700763</v>
      </c>
      <c r="GB36" s="33">
        <f t="shared" si="2"/>
        <v>202453097</v>
      </c>
      <c r="GC36" s="34">
        <f t="shared" si="2"/>
        <v>8607245</v>
      </c>
      <c r="GD36" s="34">
        <f t="shared" si="2"/>
        <v>13351</v>
      </c>
      <c r="GE36" s="34">
        <f t="shared" si="2"/>
        <v>13749</v>
      </c>
      <c r="GF36" s="34">
        <f t="shared" si="2"/>
        <v>162</v>
      </c>
      <c r="GG36" s="34">
        <f t="shared" si="2"/>
        <v>644892</v>
      </c>
      <c r="GH36" s="34">
        <f t="shared" si="2"/>
        <v>5070</v>
      </c>
      <c r="GI36" s="35">
        <f t="shared" si="2"/>
        <v>677224</v>
      </c>
      <c r="GJ36" s="34">
        <f t="shared" si="2"/>
        <v>0</v>
      </c>
      <c r="GK36" s="34">
        <f t="shared" si="2"/>
        <v>88001</v>
      </c>
      <c r="GL36" s="37">
        <f t="shared" si="2"/>
        <v>220699</v>
      </c>
      <c r="GM36" s="38">
        <f t="shared" si="2"/>
        <v>0</v>
      </c>
      <c r="GN36" s="34">
        <f t="shared" si="2"/>
        <v>7620260</v>
      </c>
      <c r="GO36" s="34">
        <f t="shared" si="2"/>
        <v>1061</v>
      </c>
      <c r="GP36" s="36">
        <f t="shared" si="2"/>
        <v>7621321</v>
      </c>
    </row>
    <row r="37" spans="1:198" s="14" customFormat="1" ht="12" customHeight="1" x14ac:dyDescent="0.2">
      <c r="A37" s="17">
        <v>25</v>
      </c>
      <c r="B37" s="18" t="s">
        <v>81</v>
      </c>
      <c r="C37" s="39">
        <v>2235</v>
      </c>
      <c r="D37" s="40">
        <v>0</v>
      </c>
      <c r="E37" s="41">
        <v>2235</v>
      </c>
      <c r="F37" s="40">
        <v>0</v>
      </c>
      <c r="G37" s="40">
        <v>23315368</v>
      </c>
      <c r="H37" s="42">
        <v>0</v>
      </c>
      <c r="I37" s="39">
        <v>15081409</v>
      </c>
      <c r="J37" s="40">
        <v>105310</v>
      </c>
      <c r="K37" s="40">
        <v>3233668</v>
      </c>
      <c r="L37" s="40">
        <v>2959953</v>
      </c>
      <c r="M37" s="40">
        <v>822845</v>
      </c>
      <c r="N37" s="40">
        <v>271087</v>
      </c>
      <c r="O37" s="43">
        <v>4687223</v>
      </c>
      <c r="P37" s="39">
        <v>41102417</v>
      </c>
      <c r="Q37" s="40">
        <v>1790822</v>
      </c>
      <c r="R37" s="40">
        <v>2974</v>
      </c>
      <c r="S37" s="40">
        <v>2129</v>
      </c>
      <c r="T37" s="40">
        <v>80</v>
      </c>
      <c r="U37" s="40">
        <v>114222</v>
      </c>
      <c r="V37" s="40">
        <v>333</v>
      </c>
      <c r="W37" s="41">
        <v>119738</v>
      </c>
      <c r="X37" s="40">
        <v>0</v>
      </c>
      <c r="Y37" s="40">
        <v>13703</v>
      </c>
      <c r="Z37" s="43">
        <v>29715</v>
      </c>
      <c r="AA37" s="44">
        <v>0</v>
      </c>
      <c r="AB37" s="40">
        <v>1627666</v>
      </c>
      <c r="AC37" s="40">
        <v>0</v>
      </c>
      <c r="AD37" s="42">
        <v>1627666</v>
      </c>
      <c r="AE37" s="39">
        <v>3962</v>
      </c>
      <c r="AF37" s="40">
        <v>0</v>
      </c>
      <c r="AG37" s="41">
        <v>3962</v>
      </c>
      <c r="AH37" s="40">
        <v>0</v>
      </c>
      <c r="AI37" s="40">
        <v>99248824</v>
      </c>
      <c r="AJ37" s="42">
        <v>0</v>
      </c>
      <c r="AK37" s="39">
        <v>42689518</v>
      </c>
      <c r="AL37" s="40">
        <v>356421</v>
      </c>
      <c r="AM37" s="40">
        <v>25763388</v>
      </c>
      <c r="AN37" s="40">
        <v>12237332</v>
      </c>
      <c r="AO37" s="40">
        <v>1825948</v>
      </c>
      <c r="AP37" s="40">
        <v>445683</v>
      </c>
      <c r="AQ37" s="43">
        <v>8711226</v>
      </c>
      <c r="AR37" s="39">
        <v>173855888</v>
      </c>
      <c r="AS37" s="40">
        <v>7934587</v>
      </c>
      <c r="AT37" s="40">
        <v>3317</v>
      </c>
      <c r="AU37" s="40">
        <v>19351</v>
      </c>
      <c r="AV37" s="40">
        <v>0</v>
      </c>
      <c r="AW37" s="40">
        <v>509615</v>
      </c>
      <c r="AX37" s="40">
        <v>1767</v>
      </c>
      <c r="AY37" s="41">
        <v>534050</v>
      </c>
      <c r="AZ37" s="40">
        <v>0</v>
      </c>
      <c r="BA37" s="40">
        <v>58868</v>
      </c>
      <c r="BB37" s="43">
        <v>106467</v>
      </c>
      <c r="BC37" s="44">
        <v>0</v>
      </c>
      <c r="BD37" s="40">
        <v>7235202</v>
      </c>
      <c r="BE37" s="40">
        <v>0</v>
      </c>
      <c r="BF37" s="42">
        <v>7235202</v>
      </c>
      <c r="BG37" s="39">
        <v>30914</v>
      </c>
      <c r="BH37" s="40">
        <v>976</v>
      </c>
      <c r="BI37" s="41">
        <v>31890</v>
      </c>
      <c r="BJ37" s="40">
        <v>5</v>
      </c>
      <c r="BK37" s="40">
        <v>211584912</v>
      </c>
      <c r="BL37" s="42">
        <v>0</v>
      </c>
      <c r="BM37" s="39">
        <v>233445856</v>
      </c>
      <c r="BN37" s="40">
        <v>2240519</v>
      </c>
      <c r="BO37" s="40">
        <v>44678827</v>
      </c>
      <c r="BP37" s="40">
        <v>39331095</v>
      </c>
      <c r="BQ37" s="40">
        <v>5081786</v>
      </c>
      <c r="BR37" s="40">
        <v>3588956</v>
      </c>
      <c r="BS37" s="43">
        <v>47188864</v>
      </c>
      <c r="BT37" s="39">
        <v>492763087</v>
      </c>
      <c r="BU37" s="40">
        <v>19736808</v>
      </c>
      <c r="BV37" s="40">
        <v>45141</v>
      </c>
      <c r="BW37" s="40">
        <v>46792</v>
      </c>
      <c r="BX37" s="40">
        <v>26255</v>
      </c>
      <c r="BY37" s="40">
        <v>984971</v>
      </c>
      <c r="BZ37" s="40">
        <v>10678</v>
      </c>
      <c r="CA37" s="41">
        <v>1113837</v>
      </c>
      <c r="CB37" s="40">
        <v>9</v>
      </c>
      <c r="CC37" s="40">
        <v>188787</v>
      </c>
      <c r="CD37" s="43">
        <v>358697</v>
      </c>
      <c r="CE37" s="44">
        <v>0</v>
      </c>
      <c r="CF37" s="40">
        <v>18016369</v>
      </c>
      <c r="CG37" s="40">
        <v>59109</v>
      </c>
      <c r="CH37" s="42">
        <v>18075478</v>
      </c>
      <c r="CI37" s="39">
        <v>13601</v>
      </c>
      <c r="CJ37" s="40">
        <v>602</v>
      </c>
      <c r="CK37" s="41">
        <v>14203</v>
      </c>
      <c r="CL37" s="40">
        <v>1</v>
      </c>
      <c r="CM37" s="40">
        <v>132321338</v>
      </c>
      <c r="CN37" s="42">
        <v>0</v>
      </c>
      <c r="CO37" s="39">
        <v>3649496</v>
      </c>
      <c r="CP37" s="40">
        <v>355795</v>
      </c>
      <c r="CQ37" s="40">
        <v>1743423</v>
      </c>
      <c r="CR37" s="40">
        <v>8149848</v>
      </c>
      <c r="CS37" s="40">
        <v>1745982</v>
      </c>
      <c r="CT37" s="40">
        <v>1252490</v>
      </c>
      <c r="CU37" s="43">
        <v>27110388</v>
      </c>
      <c r="CV37" s="39">
        <v>122107984</v>
      </c>
      <c r="CW37" s="44">
        <v>6827869</v>
      </c>
      <c r="CX37" s="40">
        <v>22324</v>
      </c>
      <c r="CY37" s="40">
        <v>10333</v>
      </c>
      <c r="CZ37" s="40">
        <v>24181</v>
      </c>
      <c r="DA37" s="40">
        <v>636007</v>
      </c>
      <c r="DB37" s="40">
        <v>2073</v>
      </c>
      <c r="DC37" s="41">
        <v>694918</v>
      </c>
      <c r="DD37" s="40">
        <v>2</v>
      </c>
      <c r="DE37" s="40">
        <v>62564</v>
      </c>
      <c r="DF37" s="43">
        <v>117938</v>
      </c>
      <c r="DG37" s="44">
        <v>0</v>
      </c>
      <c r="DH37" s="40">
        <v>5902870</v>
      </c>
      <c r="DI37" s="40">
        <v>49577</v>
      </c>
      <c r="DJ37" s="42">
        <v>5952447</v>
      </c>
      <c r="DK37" s="39">
        <v>12983</v>
      </c>
      <c r="DL37" s="40">
        <v>556</v>
      </c>
      <c r="DM37" s="41">
        <v>13539</v>
      </c>
      <c r="DN37" s="40">
        <v>5</v>
      </c>
      <c r="DO37" s="40">
        <v>20937916</v>
      </c>
      <c r="DP37" s="42">
        <v>0</v>
      </c>
      <c r="DQ37" s="39">
        <v>111945490</v>
      </c>
      <c r="DR37" s="40">
        <v>1224666</v>
      </c>
      <c r="DS37" s="40">
        <v>7514834</v>
      </c>
      <c r="DT37" s="40">
        <v>10621266</v>
      </c>
      <c r="DU37" s="40">
        <v>956123</v>
      </c>
      <c r="DV37" s="40">
        <v>1477651</v>
      </c>
      <c r="DW37" s="43">
        <v>13448383</v>
      </c>
      <c r="DX37" s="39">
        <v>141229563</v>
      </c>
      <c r="DY37" s="40">
        <v>4488247</v>
      </c>
      <c r="DZ37" s="40">
        <v>21810</v>
      </c>
      <c r="EA37" s="40">
        <v>8538</v>
      </c>
      <c r="EB37" s="40">
        <v>7821</v>
      </c>
      <c r="EC37" s="40">
        <v>84165</v>
      </c>
      <c r="ED37" s="40">
        <v>4252</v>
      </c>
      <c r="EE37" s="41">
        <v>126586</v>
      </c>
      <c r="EF37" s="40">
        <v>9</v>
      </c>
      <c r="EG37" s="40">
        <v>43244</v>
      </c>
      <c r="EH37" s="43">
        <v>72828</v>
      </c>
      <c r="EI37" s="44">
        <v>0</v>
      </c>
      <c r="EJ37" s="40">
        <v>4232294</v>
      </c>
      <c r="EK37" s="40">
        <v>13286</v>
      </c>
      <c r="EL37" s="42">
        <v>4245580</v>
      </c>
      <c r="EM37" s="39">
        <v>11734</v>
      </c>
      <c r="EN37" s="40">
        <v>420</v>
      </c>
      <c r="EO37" s="41">
        <v>12154</v>
      </c>
      <c r="EP37" s="40">
        <v>0</v>
      </c>
      <c r="EQ37" s="40">
        <v>68082804</v>
      </c>
      <c r="ER37" s="42">
        <v>0</v>
      </c>
      <c r="ES37" s="39">
        <v>63729439</v>
      </c>
      <c r="ET37" s="40">
        <v>554122</v>
      </c>
      <c r="EU37" s="40">
        <v>8166937</v>
      </c>
      <c r="EV37" s="40">
        <v>13512544</v>
      </c>
      <c r="EW37" s="40">
        <v>1476870</v>
      </c>
      <c r="EX37" s="40">
        <v>1394535</v>
      </c>
      <c r="EY37" s="43">
        <v>20342032</v>
      </c>
      <c r="EZ37" s="39">
        <v>136575219</v>
      </c>
      <c r="FA37" s="40">
        <v>5523152</v>
      </c>
      <c r="FB37" s="40">
        <v>17040</v>
      </c>
      <c r="FC37" s="40">
        <v>16774</v>
      </c>
      <c r="FD37" s="40">
        <v>18354</v>
      </c>
      <c r="FE37" s="40">
        <v>276969</v>
      </c>
      <c r="FF37" s="40">
        <v>4326</v>
      </c>
      <c r="FG37" s="41">
        <v>333463</v>
      </c>
      <c r="FH37" s="40">
        <v>0</v>
      </c>
      <c r="FI37" s="40">
        <v>72972</v>
      </c>
      <c r="FJ37" s="43">
        <v>149687</v>
      </c>
      <c r="FK37" s="44">
        <v>0</v>
      </c>
      <c r="FL37" s="40">
        <v>4921207</v>
      </c>
      <c r="FM37" s="40">
        <v>45823</v>
      </c>
      <c r="FN37" s="42">
        <v>4967030</v>
      </c>
      <c r="FO37" s="39">
        <v>2235</v>
      </c>
      <c r="FP37" s="40">
        <v>0</v>
      </c>
      <c r="FQ37" s="41">
        <v>2235</v>
      </c>
      <c r="FR37" s="40">
        <v>0</v>
      </c>
      <c r="FS37" s="40">
        <v>23315368</v>
      </c>
      <c r="FT37" s="42">
        <v>0</v>
      </c>
      <c r="FU37" s="39">
        <v>15081409</v>
      </c>
      <c r="FV37" s="40">
        <v>105310</v>
      </c>
      <c r="FW37" s="40">
        <v>3233668</v>
      </c>
      <c r="FX37" s="40">
        <v>2959953</v>
      </c>
      <c r="FY37" s="40">
        <v>822845</v>
      </c>
      <c r="FZ37" s="40">
        <v>271087</v>
      </c>
      <c r="GA37" s="43">
        <v>4687223</v>
      </c>
      <c r="GB37" s="39">
        <v>41102417</v>
      </c>
      <c r="GC37" s="40">
        <v>1790822</v>
      </c>
      <c r="GD37" s="40">
        <v>2974</v>
      </c>
      <c r="GE37" s="40">
        <v>2129</v>
      </c>
      <c r="GF37" s="40">
        <v>80</v>
      </c>
      <c r="GG37" s="40">
        <v>114222</v>
      </c>
      <c r="GH37" s="40">
        <v>333</v>
      </c>
      <c r="GI37" s="41">
        <v>119738</v>
      </c>
      <c r="GJ37" s="40">
        <v>0</v>
      </c>
      <c r="GK37" s="40">
        <v>13703</v>
      </c>
      <c r="GL37" s="43">
        <v>29715</v>
      </c>
      <c r="GM37" s="44">
        <v>0</v>
      </c>
      <c r="GN37" s="40">
        <v>1627666</v>
      </c>
      <c r="GO37" s="40">
        <v>0</v>
      </c>
      <c r="GP37" s="42">
        <v>1627666</v>
      </c>
    </row>
    <row r="38" spans="1:198" s="14" customFormat="1" ht="12" customHeight="1" x14ac:dyDescent="0.2">
      <c r="A38" s="19">
        <v>26</v>
      </c>
      <c r="B38" s="20" t="s">
        <v>82</v>
      </c>
      <c r="C38" s="45">
        <f>C36+C37</f>
        <v>12276</v>
      </c>
      <c r="D38" s="46">
        <f t="shared" ref="D38:BR38" si="3">D36+D37</f>
        <v>3</v>
      </c>
      <c r="E38" s="47">
        <f t="shared" si="3"/>
        <v>12279</v>
      </c>
      <c r="F38" s="46">
        <f t="shared" si="3"/>
        <v>0</v>
      </c>
      <c r="G38" s="46">
        <f t="shared" si="3"/>
        <v>127950442</v>
      </c>
      <c r="H38" s="48">
        <f t="shared" si="3"/>
        <v>0</v>
      </c>
      <c r="I38" s="45">
        <f t="shared" si="3"/>
        <v>65524157</v>
      </c>
      <c r="J38" s="46">
        <f t="shared" si="3"/>
        <v>1046402</v>
      </c>
      <c r="K38" s="46">
        <f t="shared" si="3"/>
        <v>40345152</v>
      </c>
      <c r="L38" s="46">
        <f t="shared" si="3"/>
        <v>27965405</v>
      </c>
      <c r="M38" s="46">
        <f t="shared" si="3"/>
        <v>3649789</v>
      </c>
      <c r="N38" s="46">
        <f t="shared" si="3"/>
        <v>2462153</v>
      </c>
      <c r="O38" s="49">
        <f t="shared" si="3"/>
        <v>25387986</v>
      </c>
      <c r="P38" s="45">
        <f t="shared" si="3"/>
        <v>243555514</v>
      </c>
      <c r="Q38" s="46">
        <f t="shared" si="3"/>
        <v>10398067</v>
      </c>
      <c r="R38" s="46">
        <f t="shared" si="3"/>
        <v>16325</v>
      </c>
      <c r="S38" s="46">
        <f t="shared" si="3"/>
        <v>15878</v>
      </c>
      <c r="T38" s="46">
        <f t="shared" si="3"/>
        <v>242</v>
      </c>
      <c r="U38" s="46">
        <f t="shared" si="3"/>
        <v>759114</v>
      </c>
      <c r="V38" s="46">
        <f t="shared" si="3"/>
        <v>5403</v>
      </c>
      <c r="W38" s="47">
        <f t="shared" si="3"/>
        <v>796962</v>
      </c>
      <c r="X38" s="46">
        <f t="shared" si="3"/>
        <v>0</v>
      </c>
      <c r="Y38" s="46">
        <f t="shared" si="3"/>
        <v>101704</v>
      </c>
      <c r="Z38" s="49">
        <f t="shared" si="3"/>
        <v>250414</v>
      </c>
      <c r="AA38" s="50">
        <f t="shared" si="3"/>
        <v>0</v>
      </c>
      <c r="AB38" s="46">
        <f t="shared" si="3"/>
        <v>9247926</v>
      </c>
      <c r="AC38" s="46">
        <f t="shared" si="3"/>
        <v>1061</v>
      </c>
      <c r="AD38" s="48">
        <f t="shared" si="3"/>
        <v>9248987</v>
      </c>
      <c r="AE38" s="45">
        <f t="shared" si="3"/>
        <v>27875</v>
      </c>
      <c r="AF38" s="46">
        <f t="shared" si="3"/>
        <v>2</v>
      </c>
      <c r="AG38" s="47">
        <f t="shared" si="3"/>
        <v>27877</v>
      </c>
      <c r="AH38" s="46">
        <f t="shared" si="3"/>
        <v>0</v>
      </c>
      <c r="AI38" s="46">
        <f t="shared" si="3"/>
        <v>1020709510</v>
      </c>
      <c r="AJ38" s="48">
        <f t="shared" si="3"/>
        <v>0</v>
      </c>
      <c r="AK38" s="45">
        <f t="shared" si="3"/>
        <v>224174477</v>
      </c>
      <c r="AL38" s="46">
        <f t="shared" si="3"/>
        <v>4928074</v>
      </c>
      <c r="AM38" s="46">
        <f t="shared" si="3"/>
        <v>417236715</v>
      </c>
      <c r="AN38" s="46">
        <f t="shared" si="3"/>
        <v>278040381</v>
      </c>
      <c r="AO38" s="46">
        <f t="shared" si="3"/>
        <v>31121852</v>
      </c>
      <c r="AP38" s="46">
        <f t="shared" si="3"/>
        <v>9514100</v>
      </c>
      <c r="AQ38" s="49">
        <f t="shared" si="3"/>
        <v>61235765</v>
      </c>
      <c r="AR38" s="45">
        <f t="shared" si="3"/>
        <v>1924489344</v>
      </c>
      <c r="AS38" s="46">
        <f t="shared" si="3"/>
        <v>86623835</v>
      </c>
      <c r="AT38" s="46">
        <f t="shared" si="3"/>
        <v>19991</v>
      </c>
      <c r="AU38" s="46">
        <f t="shared" si="3"/>
        <v>759977</v>
      </c>
      <c r="AV38" s="46">
        <f t="shared" si="3"/>
        <v>0</v>
      </c>
      <c r="AW38" s="46">
        <f t="shared" si="3"/>
        <v>5313236</v>
      </c>
      <c r="AX38" s="46">
        <f t="shared" si="3"/>
        <v>115711</v>
      </c>
      <c r="AY38" s="47">
        <f t="shared" si="3"/>
        <v>6208915</v>
      </c>
      <c r="AZ38" s="46">
        <f t="shared" si="3"/>
        <v>0</v>
      </c>
      <c r="BA38" s="46">
        <f t="shared" si="3"/>
        <v>817515</v>
      </c>
      <c r="BB38" s="49">
        <f t="shared" si="3"/>
        <v>1314272</v>
      </c>
      <c r="BC38" s="50">
        <f t="shared" si="3"/>
        <v>0</v>
      </c>
      <c r="BD38" s="46">
        <f t="shared" si="3"/>
        <v>78282120</v>
      </c>
      <c r="BE38" s="46">
        <f t="shared" si="3"/>
        <v>1013</v>
      </c>
      <c r="BF38" s="48">
        <f t="shared" si="3"/>
        <v>78283133</v>
      </c>
      <c r="BG38" s="45">
        <f t="shared" si="3"/>
        <v>135667</v>
      </c>
      <c r="BH38" s="46">
        <f t="shared" si="3"/>
        <v>2670</v>
      </c>
      <c r="BI38" s="47">
        <f t="shared" si="3"/>
        <v>138337</v>
      </c>
      <c r="BJ38" s="46">
        <f t="shared" si="3"/>
        <v>8</v>
      </c>
      <c r="BK38" s="46">
        <f t="shared" si="3"/>
        <v>1515308115</v>
      </c>
      <c r="BL38" s="48">
        <f t="shared" si="3"/>
        <v>0</v>
      </c>
      <c r="BM38" s="45">
        <f t="shared" si="3"/>
        <v>997495630</v>
      </c>
      <c r="BN38" s="46">
        <f t="shared" si="3"/>
        <v>15375296</v>
      </c>
      <c r="BO38" s="46">
        <f t="shared" si="3"/>
        <v>610984033</v>
      </c>
      <c r="BP38" s="46">
        <f t="shared" si="3"/>
        <v>495729064</v>
      </c>
      <c r="BQ38" s="46">
        <f t="shared" si="3"/>
        <v>48898701</v>
      </c>
      <c r="BR38" s="46">
        <f t="shared" si="3"/>
        <v>29994415</v>
      </c>
      <c r="BS38" s="49">
        <f t="shared" ref="BS38:EF38" si="4">BS36+BS37</f>
        <v>219814132</v>
      </c>
      <c r="BT38" s="45">
        <f t="shared" si="4"/>
        <v>3493971122</v>
      </c>
      <c r="BU38" s="46">
        <f t="shared" si="4"/>
        <v>143908880</v>
      </c>
      <c r="BV38" s="46">
        <f t="shared" si="4"/>
        <v>176950</v>
      </c>
      <c r="BW38" s="46">
        <f t="shared" si="4"/>
        <v>874091</v>
      </c>
      <c r="BX38" s="46">
        <f t="shared" si="4"/>
        <v>86785</v>
      </c>
      <c r="BY38" s="46">
        <f t="shared" si="4"/>
        <v>8097925</v>
      </c>
      <c r="BZ38" s="46">
        <f t="shared" si="4"/>
        <v>214289</v>
      </c>
      <c r="CA38" s="47">
        <f t="shared" si="4"/>
        <v>9450040</v>
      </c>
      <c r="CB38" s="46">
        <f t="shared" si="4"/>
        <v>18</v>
      </c>
      <c r="CC38" s="46">
        <f t="shared" si="4"/>
        <v>1434298</v>
      </c>
      <c r="CD38" s="49">
        <f t="shared" si="4"/>
        <v>2582327</v>
      </c>
      <c r="CE38" s="50">
        <f t="shared" si="4"/>
        <v>4</v>
      </c>
      <c r="CF38" s="46">
        <f t="shared" si="4"/>
        <v>130223132</v>
      </c>
      <c r="CG38" s="46">
        <f t="shared" si="4"/>
        <v>219061</v>
      </c>
      <c r="CH38" s="48">
        <f t="shared" si="4"/>
        <v>130442193</v>
      </c>
      <c r="CI38" s="45">
        <f t="shared" si="4"/>
        <v>69878</v>
      </c>
      <c r="CJ38" s="46">
        <f t="shared" si="4"/>
        <v>1524</v>
      </c>
      <c r="CK38" s="47">
        <f t="shared" si="4"/>
        <v>71402</v>
      </c>
      <c r="CL38" s="46">
        <f t="shared" si="4"/>
        <v>1</v>
      </c>
      <c r="CM38" s="46">
        <f t="shared" si="4"/>
        <v>985175082</v>
      </c>
      <c r="CN38" s="48">
        <f t="shared" si="4"/>
        <v>0</v>
      </c>
      <c r="CO38" s="45">
        <f t="shared" si="4"/>
        <v>24559166</v>
      </c>
      <c r="CP38" s="46">
        <f t="shared" si="4"/>
        <v>4252495</v>
      </c>
      <c r="CQ38" s="46">
        <f t="shared" si="4"/>
        <v>16510008</v>
      </c>
      <c r="CR38" s="46">
        <f t="shared" si="4"/>
        <v>57368247</v>
      </c>
      <c r="CS38" s="46">
        <f t="shared" si="4"/>
        <v>16261094</v>
      </c>
      <c r="CT38" s="46">
        <f t="shared" si="4"/>
        <v>7563870</v>
      </c>
      <c r="CU38" s="49">
        <f t="shared" si="4"/>
        <v>138021494</v>
      </c>
      <c r="CV38" s="45">
        <f t="shared" si="4"/>
        <v>973668468</v>
      </c>
      <c r="CW38" s="50">
        <f t="shared" si="4"/>
        <v>54732992</v>
      </c>
      <c r="CX38" s="46">
        <f t="shared" si="4"/>
        <v>102025</v>
      </c>
      <c r="CY38" s="46">
        <f t="shared" si="4"/>
        <v>83767</v>
      </c>
      <c r="CZ38" s="46">
        <f t="shared" si="4"/>
        <v>77194</v>
      </c>
      <c r="DA38" s="46">
        <f t="shared" si="4"/>
        <v>5008150</v>
      </c>
      <c r="DB38" s="46">
        <f t="shared" si="4"/>
        <v>49753</v>
      </c>
      <c r="DC38" s="47">
        <f t="shared" si="4"/>
        <v>5320889</v>
      </c>
      <c r="DD38" s="46">
        <f t="shared" si="4"/>
        <v>2</v>
      </c>
      <c r="DE38" s="46">
        <f t="shared" si="4"/>
        <v>499133</v>
      </c>
      <c r="DF38" s="49">
        <f t="shared" si="4"/>
        <v>771301</v>
      </c>
      <c r="DG38" s="50">
        <f t="shared" si="4"/>
        <v>4</v>
      </c>
      <c r="DH38" s="46">
        <f t="shared" si="4"/>
        <v>48020715</v>
      </c>
      <c r="DI38" s="46">
        <f t="shared" si="4"/>
        <v>120948</v>
      </c>
      <c r="DJ38" s="48">
        <f t="shared" si="4"/>
        <v>48141663</v>
      </c>
      <c r="DK38" s="45">
        <f t="shared" si="4"/>
        <v>44733</v>
      </c>
      <c r="DL38" s="46">
        <f t="shared" si="4"/>
        <v>1618</v>
      </c>
      <c r="DM38" s="47">
        <f t="shared" si="4"/>
        <v>46351</v>
      </c>
      <c r="DN38" s="46">
        <f t="shared" si="4"/>
        <v>8</v>
      </c>
      <c r="DO38" s="46">
        <f t="shared" si="4"/>
        <v>71551123</v>
      </c>
      <c r="DP38" s="48">
        <f t="shared" si="4"/>
        <v>0</v>
      </c>
      <c r="DQ38" s="45">
        <f t="shared" si="4"/>
        <v>455634810</v>
      </c>
      <c r="DR38" s="46">
        <f t="shared" si="4"/>
        <v>5868116</v>
      </c>
      <c r="DS38" s="46">
        <f t="shared" si="4"/>
        <v>79032498</v>
      </c>
      <c r="DT38" s="46">
        <f t="shared" si="4"/>
        <v>69982200</v>
      </c>
      <c r="DU38" s="46">
        <f t="shared" si="4"/>
        <v>5993033</v>
      </c>
      <c r="DV38" s="46">
        <f t="shared" si="4"/>
        <v>9651322</v>
      </c>
      <c r="DW38" s="49">
        <f t="shared" si="4"/>
        <v>46833890</v>
      </c>
      <c r="DX38" s="45">
        <f t="shared" si="4"/>
        <v>650879212</v>
      </c>
      <c r="DY38" s="46">
        <f t="shared" si="4"/>
        <v>20365322</v>
      </c>
      <c r="DZ38" s="46">
        <f t="shared" si="4"/>
        <v>68382</v>
      </c>
      <c r="EA38" s="46">
        <f t="shared" si="4"/>
        <v>31037</v>
      </c>
      <c r="EB38" s="46">
        <f t="shared" si="4"/>
        <v>26604</v>
      </c>
      <c r="EC38" s="46">
        <f t="shared" si="4"/>
        <v>537081</v>
      </c>
      <c r="ED38" s="46">
        <f t="shared" si="4"/>
        <v>19089</v>
      </c>
      <c r="EE38" s="47">
        <f t="shared" si="4"/>
        <v>682193</v>
      </c>
      <c r="EF38" s="46">
        <f t="shared" si="4"/>
        <v>18</v>
      </c>
      <c r="EG38" s="46">
        <f t="shared" ref="EG38:GP38" si="5">EG36+EG37</f>
        <v>188412</v>
      </c>
      <c r="EH38" s="49">
        <f t="shared" si="5"/>
        <v>312794</v>
      </c>
      <c r="EI38" s="50">
        <f t="shared" si="5"/>
        <v>4</v>
      </c>
      <c r="EJ38" s="46">
        <f t="shared" si="5"/>
        <v>19143455</v>
      </c>
      <c r="EK38" s="46">
        <f t="shared" si="5"/>
        <v>38446</v>
      </c>
      <c r="EL38" s="48">
        <f t="shared" si="5"/>
        <v>19181901</v>
      </c>
      <c r="EM38" s="45">
        <f t="shared" si="5"/>
        <v>50783</v>
      </c>
      <c r="EN38" s="46">
        <f t="shared" si="5"/>
        <v>1047</v>
      </c>
      <c r="EO38" s="47">
        <f t="shared" si="5"/>
        <v>51830</v>
      </c>
      <c r="EP38" s="46">
        <f t="shared" si="5"/>
        <v>0</v>
      </c>
      <c r="EQ38" s="46">
        <f t="shared" si="5"/>
        <v>295097040</v>
      </c>
      <c r="ER38" s="48">
        <f t="shared" si="5"/>
        <v>0</v>
      </c>
      <c r="ES38" s="45">
        <f t="shared" si="5"/>
        <v>252162186</v>
      </c>
      <c r="ET38" s="46">
        <f t="shared" si="5"/>
        <v>3532704</v>
      </c>
      <c r="EU38" s="46">
        <f t="shared" si="5"/>
        <v>74369668</v>
      </c>
      <c r="EV38" s="46">
        <f t="shared" si="5"/>
        <v>119741078</v>
      </c>
      <c r="EW38" s="46">
        <f t="shared" si="5"/>
        <v>8134027</v>
      </c>
      <c r="EX38" s="46">
        <f t="shared" si="5"/>
        <v>8366840</v>
      </c>
      <c r="EY38" s="49">
        <f t="shared" si="5"/>
        <v>86356491</v>
      </c>
      <c r="EZ38" s="45">
        <f t="shared" si="5"/>
        <v>675047052</v>
      </c>
      <c r="FA38" s="46">
        <f t="shared" si="5"/>
        <v>26521656</v>
      </c>
      <c r="FB38" s="46">
        <f t="shared" si="5"/>
        <v>72252</v>
      </c>
      <c r="FC38" s="46">
        <f t="shared" si="5"/>
        <v>67199</v>
      </c>
      <c r="FD38" s="46">
        <f t="shared" si="5"/>
        <v>59939</v>
      </c>
      <c r="FE38" s="46">
        <f t="shared" si="5"/>
        <v>1488494</v>
      </c>
      <c r="FF38" s="46">
        <f t="shared" si="5"/>
        <v>74086</v>
      </c>
      <c r="FG38" s="47">
        <f t="shared" si="5"/>
        <v>1761970</v>
      </c>
      <c r="FH38" s="46">
        <f t="shared" si="5"/>
        <v>0</v>
      </c>
      <c r="FI38" s="46">
        <f t="shared" si="5"/>
        <v>326667</v>
      </c>
      <c r="FJ38" s="49">
        <f t="shared" si="5"/>
        <v>704847</v>
      </c>
      <c r="FK38" s="50">
        <f t="shared" si="5"/>
        <v>0</v>
      </c>
      <c r="FL38" s="46">
        <f t="shared" si="5"/>
        <v>23549631</v>
      </c>
      <c r="FM38" s="46">
        <f t="shared" si="5"/>
        <v>178541</v>
      </c>
      <c r="FN38" s="48">
        <f t="shared" si="5"/>
        <v>23728172</v>
      </c>
      <c r="FO38" s="45">
        <f t="shared" si="5"/>
        <v>12276</v>
      </c>
      <c r="FP38" s="46">
        <f t="shared" si="5"/>
        <v>3</v>
      </c>
      <c r="FQ38" s="47">
        <f t="shared" si="5"/>
        <v>12279</v>
      </c>
      <c r="FR38" s="46">
        <f t="shared" si="5"/>
        <v>0</v>
      </c>
      <c r="FS38" s="46">
        <f t="shared" si="5"/>
        <v>127950442</v>
      </c>
      <c r="FT38" s="48">
        <f t="shared" si="5"/>
        <v>0</v>
      </c>
      <c r="FU38" s="45">
        <f t="shared" si="5"/>
        <v>65524157</v>
      </c>
      <c r="FV38" s="46">
        <f t="shared" si="5"/>
        <v>1046402</v>
      </c>
      <c r="FW38" s="46">
        <f t="shared" si="5"/>
        <v>40345152</v>
      </c>
      <c r="FX38" s="46">
        <f t="shared" si="5"/>
        <v>27965405</v>
      </c>
      <c r="FY38" s="46">
        <f t="shared" si="5"/>
        <v>3649789</v>
      </c>
      <c r="FZ38" s="46">
        <f t="shared" si="5"/>
        <v>2462153</v>
      </c>
      <c r="GA38" s="49">
        <f t="shared" si="5"/>
        <v>25387986</v>
      </c>
      <c r="GB38" s="45">
        <f t="shared" si="5"/>
        <v>243555514</v>
      </c>
      <c r="GC38" s="46">
        <f t="shared" si="5"/>
        <v>10398067</v>
      </c>
      <c r="GD38" s="46">
        <f t="shared" si="5"/>
        <v>16325</v>
      </c>
      <c r="GE38" s="46">
        <f t="shared" si="5"/>
        <v>15878</v>
      </c>
      <c r="GF38" s="46">
        <f t="shared" si="5"/>
        <v>242</v>
      </c>
      <c r="GG38" s="46">
        <f t="shared" si="5"/>
        <v>759114</v>
      </c>
      <c r="GH38" s="46">
        <f t="shared" si="5"/>
        <v>5403</v>
      </c>
      <c r="GI38" s="47">
        <f t="shared" si="5"/>
        <v>796962</v>
      </c>
      <c r="GJ38" s="46">
        <f t="shared" si="5"/>
        <v>0</v>
      </c>
      <c r="GK38" s="46">
        <f t="shared" si="5"/>
        <v>101704</v>
      </c>
      <c r="GL38" s="49">
        <f t="shared" si="5"/>
        <v>250414</v>
      </c>
      <c r="GM38" s="50">
        <f t="shared" si="5"/>
        <v>0</v>
      </c>
      <c r="GN38" s="46">
        <f t="shared" si="5"/>
        <v>9247926</v>
      </c>
      <c r="GO38" s="46">
        <f t="shared" si="5"/>
        <v>1061</v>
      </c>
      <c r="GP38" s="48">
        <f t="shared" si="5"/>
        <v>9248987</v>
      </c>
    </row>
  </sheetData>
  <mergeCells count="318">
    <mergeCell ref="DS7:DS11"/>
    <mergeCell ref="DU7:DU11"/>
    <mergeCell ref="FP10:FP11"/>
    <mergeCell ref="EJ8:EK9"/>
    <mergeCell ref="EL8:EL11"/>
    <mergeCell ref="EM8:EN9"/>
    <mergeCell ref="EO8:EO11"/>
    <mergeCell ref="EJ10:EJ11"/>
    <mergeCell ref="EK10:EK11"/>
    <mergeCell ref="EM10:EM11"/>
    <mergeCell ref="EN10:EN11"/>
    <mergeCell ref="FI7:FI11"/>
    <mergeCell ref="DT7:DT11"/>
    <mergeCell ref="EV7:EV11"/>
    <mergeCell ref="FL8:FM9"/>
    <mergeCell ref="FN8:FN11"/>
    <mergeCell ref="FK7:FK11"/>
    <mergeCell ref="FL7:FN7"/>
    <mergeCell ref="FL10:FL11"/>
    <mergeCell ref="FM10:FM11"/>
    <mergeCell ref="FO10:FO11"/>
    <mergeCell ref="CK8:CK11"/>
    <mergeCell ref="CF10:CF11"/>
    <mergeCell ref="CG10:CG11"/>
    <mergeCell ref="CI10:CI11"/>
    <mergeCell ref="CJ10:CJ11"/>
    <mergeCell ref="DG7:DG11"/>
    <mergeCell ref="CI7:CL7"/>
    <mergeCell ref="DB8:DB11"/>
    <mergeCell ref="DC8:DC11"/>
    <mergeCell ref="CS7:CS11"/>
    <mergeCell ref="DE7:DE11"/>
    <mergeCell ref="DF7:DF11"/>
    <mergeCell ref="CH8:CH11"/>
    <mergeCell ref="BA7:BA11"/>
    <mergeCell ref="BB7:BB11"/>
    <mergeCell ref="AN7:AN11"/>
    <mergeCell ref="AZ7:AZ11"/>
    <mergeCell ref="AT8:AT11"/>
    <mergeCell ref="AU8:AU11"/>
    <mergeCell ref="AV8:AV11"/>
    <mergeCell ref="AW8:AW11"/>
    <mergeCell ref="AX8:AX11"/>
    <mergeCell ref="AY8:AY11"/>
    <mergeCell ref="GN7:GP7"/>
    <mergeCell ref="FY7:FY11"/>
    <mergeCell ref="FZ7:FZ11"/>
    <mergeCell ref="GA7:GA11"/>
    <mergeCell ref="GB7:GB11"/>
    <mergeCell ref="GC7:GC11"/>
    <mergeCell ref="GD7:GI7"/>
    <mergeCell ref="GD8:GD11"/>
    <mergeCell ref="GE8:GE11"/>
    <mergeCell ref="GF8:GF11"/>
    <mergeCell ref="GH8:GH11"/>
    <mergeCell ref="GI8:GI11"/>
    <mergeCell ref="GN8:GO9"/>
    <mergeCell ref="GP8:GP11"/>
    <mergeCell ref="GN10:GN11"/>
    <mergeCell ref="GO10:GO11"/>
    <mergeCell ref="GJ7:GJ11"/>
    <mergeCell ref="GK7:GK11"/>
    <mergeCell ref="GL7:GL11"/>
    <mergeCell ref="GM7:GM11"/>
    <mergeCell ref="GG8:GG11"/>
    <mergeCell ref="FO7:FR7"/>
    <mergeCell ref="FS7:FS11"/>
    <mergeCell ref="FT7:FT11"/>
    <mergeCell ref="FU7:FU11"/>
    <mergeCell ref="FV7:FV11"/>
    <mergeCell ref="FW7:FW11"/>
    <mergeCell ref="FR9:FR11"/>
    <mergeCell ref="FO8:FP9"/>
    <mergeCell ref="FQ8:FQ11"/>
    <mergeCell ref="FX7:FX11"/>
    <mergeCell ref="EW7:EW11"/>
    <mergeCell ref="EU7:EU11"/>
    <mergeCell ref="EX7:EX11"/>
    <mergeCell ref="EY7:EY11"/>
    <mergeCell ref="FB7:FG7"/>
    <mergeCell ref="EZ7:EZ11"/>
    <mergeCell ref="FA7:FA11"/>
    <mergeCell ref="FH7:FH11"/>
    <mergeCell ref="FJ7:FJ11"/>
    <mergeCell ref="FB8:FB11"/>
    <mergeCell ref="FC8:FC11"/>
    <mergeCell ref="FD8:FD11"/>
    <mergeCell ref="FE8:FE11"/>
    <mergeCell ref="FF8:FF11"/>
    <mergeCell ref="FG8:FG11"/>
    <mergeCell ref="EQ7:EQ11"/>
    <mergeCell ref="EH7:EH11"/>
    <mergeCell ref="EI7:EI11"/>
    <mergeCell ref="EJ7:EL7"/>
    <mergeCell ref="EM7:EP7"/>
    <mergeCell ref="ER7:ER11"/>
    <mergeCell ref="ES7:ES11"/>
    <mergeCell ref="ET7:ET11"/>
    <mergeCell ref="EP9:EP11"/>
    <mergeCell ref="DV7:DV11"/>
    <mergeCell ref="DY7:DY11"/>
    <mergeCell ref="DW7:DW11"/>
    <mergeCell ref="DX7:DX11"/>
    <mergeCell ref="DZ7:EE7"/>
    <mergeCell ref="EF7:EF11"/>
    <mergeCell ref="EG7:EG11"/>
    <mergeCell ref="DZ8:DZ11"/>
    <mergeCell ref="EA8:EA11"/>
    <mergeCell ref="EB8:EB11"/>
    <mergeCell ref="EC8:EC11"/>
    <mergeCell ref="ED8:ED11"/>
    <mergeCell ref="EE8:EE11"/>
    <mergeCell ref="DQ7:DQ11"/>
    <mergeCell ref="DN9:DN11"/>
    <mergeCell ref="DR7:DR11"/>
    <mergeCell ref="CW7:CW11"/>
    <mergeCell ref="CX7:DC7"/>
    <mergeCell ref="DD7:DD11"/>
    <mergeCell ref="CX8:CX11"/>
    <mergeCell ref="CY8:CY11"/>
    <mergeCell ref="CZ8:CZ11"/>
    <mergeCell ref="DA8:DA11"/>
    <mergeCell ref="DO7:DO11"/>
    <mergeCell ref="DK10:DK11"/>
    <mergeCell ref="DL10:DL11"/>
    <mergeCell ref="DH8:DI9"/>
    <mergeCell ref="DJ8:DJ11"/>
    <mergeCell ref="DP7:DP11"/>
    <mergeCell ref="DH7:DJ7"/>
    <mergeCell ref="DK7:DN7"/>
    <mergeCell ref="DK8:DL9"/>
    <mergeCell ref="DM8:DM11"/>
    <mergeCell ref="DH10:DH11"/>
    <mergeCell ref="DI10:DI11"/>
    <mergeCell ref="BV7:CA7"/>
    <mergeCell ref="BV8:BV11"/>
    <mergeCell ref="BW8:BW11"/>
    <mergeCell ref="CM7:CM11"/>
    <mergeCell ref="BZ8:BZ11"/>
    <mergeCell ref="CA8:CA11"/>
    <mergeCell ref="CF8:CG9"/>
    <mergeCell ref="CB7:CB11"/>
    <mergeCell ref="CV7:CV11"/>
    <mergeCell ref="CT7:CT11"/>
    <mergeCell ref="CU7:CU11"/>
    <mergeCell ref="CN7:CN11"/>
    <mergeCell ref="CL9:CL11"/>
    <mergeCell ref="CP7:CP11"/>
    <mergeCell ref="CQ7:CQ11"/>
    <mergeCell ref="CO7:CO11"/>
    <mergeCell ref="CR7:CR11"/>
    <mergeCell ref="CI8:CJ9"/>
    <mergeCell ref="CC7:CC11"/>
    <mergeCell ref="CD7:CD11"/>
    <mergeCell ref="CE7:CE11"/>
    <mergeCell ref="CF7:CH7"/>
    <mergeCell ref="BX8:BX11"/>
    <mergeCell ref="BY8:BY11"/>
    <mergeCell ref="BM7:BM11"/>
    <mergeCell ref="BN7:BN11"/>
    <mergeCell ref="BO7:BO11"/>
    <mergeCell ref="BS7:BS11"/>
    <mergeCell ref="BQ7:BQ11"/>
    <mergeCell ref="BR7:BR11"/>
    <mergeCell ref="BP7:BP11"/>
    <mergeCell ref="BT7:BT11"/>
    <mergeCell ref="BU7:BU11"/>
    <mergeCell ref="BG7:BJ7"/>
    <mergeCell ref="BK7:BK11"/>
    <mergeCell ref="BJ9:BJ11"/>
    <mergeCell ref="BL7:BL11"/>
    <mergeCell ref="BG8:BH9"/>
    <mergeCell ref="BI8:BI11"/>
    <mergeCell ref="BG10:BG11"/>
    <mergeCell ref="BH10:BH11"/>
    <mergeCell ref="BC7:BC11"/>
    <mergeCell ref="BD7:BF7"/>
    <mergeCell ref="BD10:BD11"/>
    <mergeCell ref="BE10:BE11"/>
    <mergeCell ref="BD8:BE9"/>
    <mergeCell ref="BF8:BF11"/>
    <mergeCell ref="AJ7:AJ11"/>
    <mergeCell ref="AK7:AK11"/>
    <mergeCell ref="AL7:AL11"/>
    <mergeCell ref="AT7:AY7"/>
    <mergeCell ref="AP7:AP11"/>
    <mergeCell ref="AQ7:AQ11"/>
    <mergeCell ref="AR7:AR11"/>
    <mergeCell ref="AS7:AS11"/>
    <mergeCell ref="AM7:AM11"/>
    <mergeCell ref="AO7:AO11"/>
    <mergeCell ref="T8:T11"/>
    <mergeCell ref="U8:U11"/>
    <mergeCell ref="V8:V11"/>
    <mergeCell ref="AI7:AI11"/>
    <mergeCell ref="AB8:AC9"/>
    <mergeCell ref="AD8:AD11"/>
    <mergeCell ref="AC10:AC11"/>
    <mergeCell ref="AE10:AE11"/>
    <mergeCell ref="AF10:AF11"/>
    <mergeCell ref="X7:X11"/>
    <mergeCell ref="Y7:Y11"/>
    <mergeCell ref="Z7:Z11"/>
    <mergeCell ref="AA7:AA11"/>
    <mergeCell ref="AB7:AD7"/>
    <mergeCell ref="AE7:AH7"/>
    <mergeCell ref="AH9:AH11"/>
    <mergeCell ref="AE8:AF9"/>
    <mergeCell ref="AG8:AG11"/>
    <mergeCell ref="AB10:AB11"/>
    <mergeCell ref="W8:W11"/>
    <mergeCell ref="J7:J11"/>
    <mergeCell ref="K7:K11"/>
    <mergeCell ref="F9:F11"/>
    <mergeCell ref="L7:L11"/>
    <mergeCell ref="CE6:CH6"/>
    <mergeCell ref="CI6:CN6"/>
    <mergeCell ref="DG6:DJ6"/>
    <mergeCell ref="M7:M11"/>
    <mergeCell ref="A7:B12"/>
    <mergeCell ref="C7:F7"/>
    <mergeCell ref="G7:G11"/>
    <mergeCell ref="H7:H11"/>
    <mergeCell ref="I7:I11"/>
    <mergeCell ref="C8:D9"/>
    <mergeCell ref="E8:E11"/>
    <mergeCell ref="C10:C11"/>
    <mergeCell ref="D10:D11"/>
    <mergeCell ref="N7:N11"/>
    <mergeCell ref="O7:O11"/>
    <mergeCell ref="P7:P11"/>
    <mergeCell ref="Q7:Q11"/>
    <mergeCell ref="R7:W7"/>
    <mergeCell ref="R8:R11"/>
    <mergeCell ref="S8:S11"/>
    <mergeCell ref="GM5:GP5"/>
    <mergeCell ref="FO4:FT4"/>
    <mergeCell ref="DG4:DJ4"/>
    <mergeCell ref="DK4:DP4"/>
    <mergeCell ref="A5:B6"/>
    <mergeCell ref="CE5:CH5"/>
    <mergeCell ref="C5:H5"/>
    <mergeCell ref="I4:O4"/>
    <mergeCell ref="AE5:AJ5"/>
    <mergeCell ref="BC5:BF5"/>
    <mergeCell ref="C6:H6"/>
    <mergeCell ref="AA6:AD6"/>
    <mergeCell ref="AE6:AJ6"/>
    <mergeCell ref="I6:O6"/>
    <mergeCell ref="P6:Z6"/>
    <mergeCell ref="GM4:GP4"/>
    <mergeCell ref="EI4:EL4"/>
    <mergeCell ref="EM4:ER4"/>
    <mergeCell ref="BG5:BL5"/>
    <mergeCell ref="FK5:FN5"/>
    <mergeCell ref="I5:O5"/>
    <mergeCell ref="GM6:GP6"/>
    <mergeCell ref="EM6:ER6"/>
    <mergeCell ref="FK6:FN6"/>
    <mergeCell ref="A4:B4"/>
    <mergeCell ref="AA4:AD4"/>
    <mergeCell ref="AE4:AJ4"/>
    <mergeCell ref="AA5:AD5"/>
    <mergeCell ref="BC4:BF4"/>
    <mergeCell ref="BM4:BS4"/>
    <mergeCell ref="BM5:BS5"/>
    <mergeCell ref="BG4:BL4"/>
    <mergeCell ref="CE4:CH4"/>
    <mergeCell ref="P4:Z4"/>
    <mergeCell ref="P5:Z5"/>
    <mergeCell ref="AK4:AQ4"/>
    <mergeCell ref="AK5:AQ5"/>
    <mergeCell ref="AK6:AQ6"/>
    <mergeCell ref="AR4:BB4"/>
    <mergeCell ref="AR5:BB5"/>
    <mergeCell ref="AR6:BB6"/>
    <mergeCell ref="FK4:FN4"/>
    <mergeCell ref="EM5:ER5"/>
    <mergeCell ref="C4:H4"/>
    <mergeCell ref="CI4:CN4"/>
    <mergeCell ref="CO4:CU4"/>
    <mergeCell ref="CO5:CU5"/>
    <mergeCell ref="BC6:BF6"/>
    <mergeCell ref="CI5:CN5"/>
    <mergeCell ref="DG5:DJ5"/>
    <mergeCell ref="DK5:DP5"/>
    <mergeCell ref="EI6:EL6"/>
    <mergeCell ref="BG6:BL6"/>
    <mergeCell ref="CO6:CU6"/>
    <mergeCell ref="CV4:DF4"/>
    <mergeCell ref="CV5:DF5"/>
    <mergeCell ref="CV6:DF6"/>
    <mergeCell ref="DQ4:DW4"/>
    <mergeCell ref="DQ5:DW5"/>
    <mergeCell ref="DQ6:DW6"/>
    <mergeCell ref="DK6:DP6"/>
    <mergeCell ref="BM6:BS6"/>
    <mergeCell ref="BT4:CD4"/>
    <mergeCell ref="BT5:CD5"/>
    <mergeCell ref="BT6:CD6"/>
    <mergeCell ref="FU4:GA4"/>
    <mergeCell ref="FU5:GA5"/>
    <mergeCell ref="FU6:GA6"/>
    <mergeCell ref="GB4:GL4"/>
    <mergeCell ref="GB5:GL5"/>
    <mergeCell ref="GB6:GL6"/>
    <mergeCell ref="DX6:EH6"/>
    <mergeCell ref="ES4:EY4"/>
    <mergeCell ref="ES5:EY5"/>
    <mergeCell ref="ES6:EY6"/>
    <mergeCell ref="EZ4:FJ4"/>
    <mergeCell ref="EZ5:FJ5"/>
    <mergeCell ref="EZ6:FJ6"/>
    <mergeCell ref="EI5:EL5"/>
    <mergeCell ref="DX4:EH4"/>
    <mergeCell ref="DX5:EH5"/>
    <mergeCell ref="FO6:FT6"/>
    <mergeCell ref="FO5:FT5"/>
  </mergeCells>
  <phoneticPr fontId="3"/>
  <dataValidations count="8">
    <dataValidation type="whole" allowBlank="1" showInputMessage="1" showErrorMessage="1" errorTitle="入力エラー" error="数値以外の入力または、13桁以上の入力は行えません" sqref="BI37 DM37 EO37 FQ37 CK37 E37 CK13:CK35 FQ13:FQ35 EO13:EO35 DM13:DM35 BI13:BI35 AG13:AG35 E13:E35 AG37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BJ37 DN37 EP37 FR37 CL37 F37 CL13:CL35 FR13:FR35 EP13:EP35 DN13:DN35 BJ13:BJ35 AH13:AH35 F13:F35 AH37">
      <formula1>-999999</formula1>
      <formula2>9999999</formula2>
    </dataValidation>
    <dataValidation type="whole" allowBlank="1" showInputMessage="1" showErrorMessage="1" errorTitle="入力エラー" error="数値以外の入力または、14桁以上の入力は行えません。" sqref="BS37 DW37 EY37 GA37 CU37 O37 CU13:CU35 GA13:GA35 EY13:EY35 DW13:DW35 BS13:BS35 AQ13:AQ35 O13:O35 AQ37">
      <formula1>-999999999999</formula1>
      <formula2>9999999999999</formula2>
    </dataValidation>
    <dataValidation type="whole" allowBlank="1" showInputMessage="1" showErrorMessage="1" errorTitle="入力エラー" error="数値以外の入力または、15桁以上の入力は行えません。" sqref="AR37 AI37 BT37 BK37 DX37 DO37 EZ37 EQ37 GB37 FS37 CM37 CV37 P37 CV13:CV35 CM13:CM35 FS13:FS35 GB13:GB35 EQ13:EQ35 EZ13:EZ35 DO13:DO35 DX13:DX35 BK13:BK35 BT13:BT35 AI13:AI35 AR13:AR35 G13:G35 P13:P35 G37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EC37 DQ37 DS37:DV37 FE37 ES37 EU37:EX37 GG37 FU37 FW37:FZ37 CO37 CQ37:CT37 DA37 U37 DA13:DA35 CQ13:CT35 CO13:CO35 FW13:FZ35 FU13:FU35 GG13:GG35 EU13:EX35 ES13:ES35 FE13:FE35 DS13:DV35 DQ13:DQ35 EC13:EC35 BO13:BR35 BM13:BM35 BY13:BY35 AM13:AP35 AK13:AK35 AW13:AW35 K13:N35 I13:I35 U13:U35 I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EF37:EI37 DZ37:EB37 FH37:FK37 FB37:FD37 GJ37:GM37 GD37:GF37 DD37:DG37 CX37:CZ37 DB13:DB38 CX13:CZ35 CI13:CI38 DD13:DG35 GH13:GH38 GD13:GF35 FO13:FO38 GJ13:GM35 FF13:FF38 FB13:FD35 EM13:EM38 FH13:FK35 ED13:ED38 DZ13:EB35 DK13:DK38 EF13:EI35 BZ13:BZ38 BV13:BX35 BG13:BG38 CB13:CE35 AX13:AX38 AT13:AV35 AE13:AE38 AZ13:BC35 V13:V38 R13:T35 X37:AA37 X13:AA35 GI36:GP36 BH38:BY38 W36:AD36 D38:U38 AY36:BF36 GI38:GP38 CA36:CH36 AF38:AW38 DC36:DJ36 CJ38:DA38 EE36:EL36 FP38:GG38 FG36:FN36 DL38:EC38 R37:T37 D36:U36 W38:AD38 AF36:AW36 AY38:BF38 BH36:BY36 CA38:CH38 CJ36:DA36 DC38:DJ38 DL36:EC36 EE38:EL38 EN36:FE36 FG38:FN38 FP36:GG36 EN38:FE38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S37 BD37 BU37 CF37 DY37 EJ37 FA37 FL37 GC37 GN37 CW37 DH37 Q37 DH13:DH35 CW13:CW35 GN13:GN35 GC13:GC35 FL13:FL35 FA13:FA35 EJ13:EJ35 DY13:DY35 CF13:CF35 BU13:BU35 BD13:BD35 AS13:AS35 AB13:AB35 Q13:Q35 AB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37 BE37 AL37 AF37 CG37 BN37 BH37 EK37 DR37 DL37 FM37 ET37 EN37 GO37 FV37 FP37 CP37 CJ37 DI37 AC37 DI13:DI35 CJ13:CJ35 CP13:CP35 FP13:FP35 FV13:FV35 GO13:GO35 EN13:EN35 ET13:ET35 FM13:FM35 DL13:DL35 DR13:DR35 EK13:EK35 BH13:BH35 BN13:BN35 CG13:CG35 AF13:AF35 AL13:AL35 BE13:BE35 D13:D35 J13:J35 AC13:AC35 J37">
      <formula1>-99999999</formula1>
      <formula2>999999999</formula2>
    </dataValidation>
  </dataValidations>
  <pageMargins left="0.59055118110236227" right="0" top="1.0629921259842521" bottom="0.39370078740157483" header="0.51181102362204722" footer="0.19685039370078741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Ｐゴシック,太字"&amp;12第11表　課税標準額段階別令和３年度分所得割額等に関する調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27" manualBreakCount="27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</colBreaks>
  <ignoredErrors>
    <ignoredError sqref="C3:GP3" numberStoredAsText="1"/>
    <ignoredError sqref="C36:GO36 C38:GO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L38"/>
  <sheetViews>
    <sheetView showGridLines="0" view="pageBreakPreview" topLeftCell="DK1" zoomScale="110" zoomScaleNormal="100" zoomScaleSheetLayoutView="110" workbookViewId="0">
      <selection activeCell="DO18" sqref="DO18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6384" width="1" style="1"/>
  </cols>
  <sheetData>
    <row r="2" spans="1:142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</row>
    <row r="3" spans="1:142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140</v>
      </c>
      <c r="N3" s="3" t="s">
        <v>142</v>
      </c>
      <c r="O3" s="3" t="s">
        <v>143</v>
      </c>
      <c r="P3" s="3" t="s">
        <v>144</v>
      </c>
      <c r="Q3" s="3" t="s">
        <v>145</v>
      </c>
      <c r="R3" s="3" t="s">
        <v>146</v>
      </c>
      <c r="S3" s="3" t="s">
        <v>147</v>
      </c>
      <c r="T3" s="3" t="s">
        <v>148</v>
      </c>
      <c r="U3" s="3" t="s">
        <v>149</v>
      </c>
      <c r="V3" s="3" t="s">
        <v>150</v>
      </c>
      <c r="W3" s="3" t="s">
        <v>151</v>
      </c>
      <c r="X3" s="3" t="s">
        <v>152</v>
      </c>
      <c r="Y3" s="3" t="s">
        <v>153</v>
      </c>
      <c r="Z3" s="3" t="s">
        <v>154</v>
      </c>
      <c r="AA3" s="3" t="s">
        <v>155</v>
      </c>
      <c r="AB3" s="3" t="s">
        <v>156</v>
      </c>
      <c r="AC3" s="3" t="s">
        <v>10</v>
      </c>
      <c r="AD3" s="3" t="s">
        <v>157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140</v>
      </c>
      <c r="AP3" s="3" t="s">
        <v>142</v>
      </c>
      <c r="AQ3" s="3" t="s">
        <v>143</v>
      </c>
      <c r="AR3" s="3" t="s">
        <v>144</v>
      </c>
      <c r="AS3" s="3" t="s">
        <v>145</v>
      </c>
      <c r="AT3" s="3" t="s">
        <v>146</v>
      </c>
      <c r="AU3" s="3" t="s">
        <v>147</v>
      </c>
      <c r="AV3" s="3" t="s">
        <v>148</v>
      </c>
      <c r="AW3" s="3" t="s">
        <v>149</v>
      </c>
      <c r="AX3" s="3" t="s">
        <v>150</v>
      </c>
      <c r="AY3" s="3" t="s">
        <v>151</v>
      </c>
      <c r="AZ3" s="3" t="s">
        <v>152</v>
      </c>
      <c r="BA3" s="3" t="s">
        <v>153</v>
      </c>
      <c r="BB3" s="3" t="s">
        <v>154</v>
      </c>
      <c r="BC3" s="3" t="s">
        <v>155</v>
      </c>
      <c r="BD3" s="3" t="s">
        <v>156</v>
      </c>
      <c r="BE3" s="3" t="s">
        <v>10</v>
      </c>
      <c r="BF3" s="3" t="s">
        <v>157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140</v>
      </c>
      <c r="BR3" s="3" t="s">
        <v>142</v>
      </c>
      <c r="BS3" s="3" t="s">
        <v>143</v>
      </c>
      <c r="BT3" s="3" t="s">
        <v>144</v>
      </c>
      <c r="BU3" s="3" t="s">
        <v>145</v>
      </c>
      <c r="BV3" s="3" t="s">
        <v>146</v>
      </c>
      <c r="BW3" s="3" t="s">
        <v>147</v>
      </c>
      <c r="BX3" s="3" t="s">
        <v>148</v>
      </c>
      <c r="BY3" s="3" t="s">
        <v>149</v>
      </c>
      <c r="BZ3" s="3" t="s">
        <v>150</v>
      </c>
      <c r="CA3" s="3" t="s">
        <v>151</v>
      </c>
      <c r="CB3" s="3" t="s">
        <v>152</v>
      </c>
      <c r="CC3" s="3" t="s">
        <v>153</v>
      </c>
      <c r="CD3" s="3" t="s">
        <v>154</v>
      </c>
      <c r="CE3" s="3" t="s">
        <v>155</v>
      </c>
      <c r="CF3" s="3" t="s">
        <v>156</v>
      </c>
      <c r="CG3" s="3" t="s">
        <v>10</v>
      </c>
      <c r="CH3" s="3" t="s">
        <v>157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140</v>
      </c>
      <c r="CT3" s="3" t="s">
        <v>142</v>
      </c>
      <c r="CU3" s="3" t="s">
        <v>143</v>
      </c>
      <c r="CV3" s="3" t="s">
        <v>144</v>
      </c>
      <c r="CW3" s="3" t="s">
        <v>145</v>
      </c>
      <c r="CX3" s="3" t="s">
        <v>146</v>
      </c>
      <c r="CY3" s="3" t="s">
        <v>147</v>
      </c>
      <c r="CZ3" s="3" t="s">
        <v>148</v>
      </c>
      <c r="DA3" s="3" t="s">
        <v>149</v>
      </c>
      <c r="DB3" s="3" t="s">
        <v>150</v>
      </c>
      <c r="DC3" s="3" t="s">
        <v>151</v>
      </c>
      <c r="DD3" s="3" t="s">
        <v>152</v>
      </c>
      <c r="DE3" s="3" t="s">
        <v>153</v>
      </c>
      <c r="DF3" s="3" t="s">
        <v>154</v>
      </c>
      <c r="DG3" s="3" t="s">
        <v>155</v>
      </c>
      <c r="DH3" s="3" t="s">
        <v>156</v>
      </c>
      <c r="DI3" s="3" t="s">
        <v>10</v>
      </c>
      <c r="DJ3" s="3" t="s">
        <v>157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140</v>
      </c>
      <c r="DV3" s="3" t="s">
        <v>142</v>
      </c>
      <c r="DW3" s="3" t="s">
        <v>143</v>
      </c>
      <c r="DX3" s="3" t="s">
        <v>144</v>
      </c>
      <c r="DY3" s="3" t="s">
        <v>145</v>
      </c>
      <c r="DZ3" s="3" t="s">
        <v>146</v>
      </c>
      <c r="EA3" s="3" t="s">
        <v>147</v>
      </c>
      <c r="EB3" s="3" t="s">
        <v>148</v>
      </c>
      <c r="EC3" s="3" t="s">
        <v>149</v>
      </c>
      <c r="ED3" s="3" t="s">
        <v>150</v>
      </c>
      <c r="EE3" s="3" t="s">
        <v>151</v>
      </c>
      <c r="EF3" s="3" t="s">
        <v>152</v>
      </c>
      <c r="EG3" s="3" t="s">
        <v>153</v>
      </c>
      <c r="EH3" s="3" t="s">
        <v>154</v>
      </c>
      <c r="EI3" s="3" t="s">
        <v>155</v>
      </c>
      <c r="EJ3" s="3" t="s">
        <v>156</v>
      </c>
      <c r="EK3" s="3" t="s">
        <v>10</v>
      </c>
      <c r="EL3" s="3" t="s">
        <v>157</v>
      </c>
    </row>
    <row r="4" spans="1:142" ht="13.5" customHeight="1" x14ac:dyDescent="0.2">
      <c r="A4" s="134" t="s">
        <v>11</v>
      </c>
      <c r="B4" s="135"/>
      <c r="C4" s="84">
        <v>150</v>
      </c>
      <c r="D4" s="84"/>
      <c r="E4" s="84"/>
      <c r="F4" s="84"/>
      <c r="G4" s="84"/>
      <c r="H4" s="85"/>
      <c r="I4" s="83">
        <v>151</v>
      </c>
      <c r="J4" s="84"/>
      <c r="K4" s="84"/>
      <c r="L4" s="84"/>
      <c r="M4" s="84"/>
      <c r="N4" s="84"/>
      <c r="O4" s="85"/>
      <c r="P4" s="83">
        <v>152</v>
      </c>
      <c r="Q4" s="84"/>
      <c r="R4" s="84"/>
      <c r="S4" s="84"/>
      <c r="T4" s="84"/>
      <c r="U4" s="84"/>
      <c r="V4" s="84"/>
      <c r="W4" s="84"/>
      <c r="X4" s="84"/>
      <c r="Y4" s="84"/>
      <c r="Z4" s="85"/>
      <c r="AA4" s="127">
        <v>153</v>
      </c>
      <c r="AB4" s="128"/>
      <c r="AC4" s="128"/>
      <c r="AD4" s="129"/>
      <c r="AE4" s="84">
        <v>160</v>
      </c>
      <c r="AF4" s="84"/>
      <c r="AG4" s="84"/>
      <c r="AH4" s="84"/>
      <c r="AI4" s="84"/>
      <c r="AJ4" s="85"/>
      <c r="AK4" s="83">
        <v>161</v>
      </c>
      <c r="AL4" s="84"/>
      <c r="AM4" s="84"/>
      <c r="AN4" s="84"/>
      <c r="AO4" s="84"/>
      <c r="AP4" s="84"/>
      <c r="AQ4" s="85"/>
      <c r="AR4" s="83">
        <v>162</v>
      </c>
      <c r="AS4" s="84"/>
      <c r="AT4" s="84"/>
      <c r="AU4" s="84"/>
      <c r="AV4" s="84"/>
      <c r="AW4" s="84"/>
      <c r="AX4" s="84"/>
      <c r="AY4" s="84"/>
      <c r="AZ4" s="84"/>
      <c r="BA4" s="84"/>
      <c r="BB4" s="85"/>
      <c r="BC4" s="127">
        <v>163</v>
      </c>
      <c r="BD4" s="128"/>
      <c r="BE4" s="128"/>
      <c r="BF4" s="129"/>
      <c r="BG4" s="84">
        <v>170</v>
      </c>
      <c r="BH4" s="84"/>
      <c r="BI4" s="84"/>
      <c r="BJ4" s="84"/>
      <c r="BK4" s="84"/>
      <c r="BL4" s="85"/>
      <c r="BM4" s="83">
        <v>171</v>
      </c>
      <c r="BN4" s="84"/>
      <c r="BO4" s="84"/>
      <c r="BP4" s="84"/>
      <c r="BQ4" s="84"/>
      <c r="BR4" s="84"/>
      <c r="BS4" s="85"/>
      <c r="BT4" s="83">
        <v>172</v>
      </c>
      <c r="BU4" s="84"/>
      <c r="BV4" s="84"/>
      <c r="BW4" s="84"/>
      <c r="BX4" s="84"/>
      <c r="BY4" s="84"/>
      <c r="BZ4" s="84"/>
      <c r="CA4" s="84"/>
      <c r="CB4" s="84"/>
      <c r="CC4" s="84"/>
      <c r="CD4" s="85"/>
      <c r="CE4" s="127">
        <v>173</v>
      </c>
      <c r="CF4" s="128"/>
      <c r="CG4" s="128"/>
      <c r="CH4" s="129"/>
      <c r="CI4" s="84">
        <v>180</v>
      </c>
      <c r="CJ4" s="84"/>
      <c r="CK4" s="84"/>
      <c r="CL4" s="84"/>
      <c r="CM4" s="84"/>
      <c r="CN4" s="85"/>
      <c r="CO4" s="83">
        <v>181</v>
      </c>
      <c r="CP4" s="84"/>
      <c r="CQ4" s="84"/>
      <c r="CR4" s="84"/>
      <c r="CS4" s="84"/>
      <c r="CT4" s="84"/>
      <c r="CU4" s="85"/>
      <c r="CV4" s="83">
        <v>182</v>
      </c>
      <c r="CW4" s="84"/>
      <c r="CX4" s="84"/>
      <c r="CY4" s="84"/>
      <c r="CZ4" s="84"/>
      <c r="DA4" s="84"/>
      <c r="DB4" s="84"/>
      <c r="DC4" s="84"/>
      <c r="DD4" s="84"/>
      <c r="DE4" s="84"/>
      <c r="DF4" s="85"/>
      <c r="DG4" s="127">
        <v>183</v>
      </c>
      <c r="DH4" s="128"/>
      <c r="DI4" s="128"/>
      <c r="DJ4" s="129"/>
      <c r="DK4" s="84">
        <v>190</v>
      </c>
      <c r="DL4" s="84"/>
      <c r="DM4" s="84"/>
      <c r="DN4" s="84"/>
      <c r="DO4" s="84"/>
      <c r="DP4" s="85"/>
      <c r="DQ4" s="83">
        <v>191</v>
      </c>
      <c r="DR4" s="84"/>
      <c r="DS4" s="84"/>
      <c r="DT4" s="84"/>
      <c r="DU4" s="84"/>
      <c r="DV4" s="84"/>
      <c r="DW4" s="85"/>
      <c r="DX4" s="83">
        <v>192</v>
      </c>
      <c r="DY4" s="84"/>
      <c r="DZ4" s="84"/>
      <c r="EA4" s="84"/>
      <c r="EB4" s="84"/>
      <c r="EC4" s="84"/>
      <c r="ED4" s="84"/>
      <c r="EE4" s="84"/>
      <c r="EF4" s="84"/>
      <c r="EG4" s="84"/>
      <c r="EH4" s="85"/>
      <c r="EI4" s="127">
        <v>193</v>
      </c>
      <c r="EJ4" s="128"/>
      <c r="EK4" s="128"/>
      <c r="EL4" s="129"/>
    </row>
    <row r="5" spans="1:142" ht="13.5" customHeight="1" x14ac:dyDescent="0.2">
      <c r="A5" s="130" t="s">
        <v>12</v>
      </c>
      <c r="B5" s="131"/>
      <c r="C5" s="87" t="s">
        <v>115</v>
      </c>
      <c r="D5" s="87"/>
      <c r="E5" s="87"/>
      <c r="F5" s="87"/>
      <c r="G5" s="87"/>
      <c r="H5" s="88"/>
      <c r="I5" s="86" t="s">
        <v>115</v>
      </c>
      <c r="J5" s="87"/>
      <c r="K5" s="87"/>
      <c r="L5" s="87"/>
      <c r="M5" s="87"/>
      <c r="N5" s="87"/>
      <c r="O5" s="88"/>
      <c r="P5" s="86" t="s">
        <v>115</v>
      </c>
      <c r="Q5" s="87"/>
      <c r="R5" s="87"/>
      <c r="S5" s="87"/>
      <c r="T5" s="87"/>
      <c r="U5" s="87"/>
      <c r="V5" s="87"/>
      <c r="W5" s="87"/>
      <c r="X5" s="87"/>
      <c r="Y5" s="87"/>
      <c r="Z5" s="88"/>
      <c r="AA5" s="87" t="s">
        <v>115</v>
      </c>
      <c r="AB5" s="87"/>
      <c r="AC5" s="87"/>
      <c r="AD5" s="88"/>
      <c r="AE5" s="87" t="s">
        <v>14</v>
      </c>
      <c r="AF5" s="87"/>
      <c r="AG5" s="87"/>
      <c r="AH5" s="87"/>
      <c r="AI5" s="87"/>
      <c r="AJ5" s="88"/>
      <c r="AK5" s="86" t="s">
        <v>116</v>
      </c>
      <c r="AL5" s="87"/>
      <c r="AM5" s="87"/>
      <c r="AN5" s="87"/>
      <c r="AO5" s="87"/>
      <c r="AP5" s="87"/>
      <c r="AQ5" s="88"/>
      <c r="AR5" s="140" t="s">
        <v>116</v>
      </c>
      <c r="AS5" s="141"/>
      <c r="AT5" s="141"/>
      <c r="AU5" s="141"/>
      <c r="AV5" s="141"/>
      <c r="AW5" s="141"/>
      <c r="AX5" s="141"/>
      <c r="AY5" s="141"/>
      <c r="AZ5" s="141"/>
      <c r="BA5" s="141"/>
      <c r="BB5" s="142"/>
      <c r="BC5" s="87" t="s">
        <v>116</v>
      </c>
      <c r="BD5" s="87"/>
      <c r="BE5" s="87"/>
      <c r="BF5" s="88"/>
      <c r="BG5" s="87" t="s">
        <v>14</v>
      </c>
      <c r="BH5" s="87"/>
      <c r="BI5" s="87"/>
      <c r="BJ5" s="87"/>
      <c r="BK5" s="87"/>
      <c r="BL5" s="88"/>
      <c r="BM5" s="86" t="s">
        <v>116</v>
      </c>
      <c r="BN5" s="87"/>
      <c r="BO5" s="87"/>
      <c r="BP5" s="87"/>
      <c r="BQ5" s="87"/>
      <c r="BR5" s="87"/>
      <c r="BS5" s="88"/>
      <c r="BT5" s="86" t="s">
        <v>116</v>
      </c>
      <c r="BU5" s="87"/>
      <c r="BV5" s="87"/>
      <c r="BW5" s="87"/>
      <c r="BX5" s="87"/>
      <c r="BY5" s="87"/>
      <c r="BZ5" s="87"/>
      <c r="CA5" s="87"/>
      <c r="CB5" s="87"/>
      <c r="CC5" s="87"/>
      <c r="CD5" s="88"/>
      <c r="CE5" s="87" t="s">
        <v>116</v>
      </c>
      <c r="CF5" s="87"/>
      <c r="CG5" s="87"/>
      <c r="CH5" s="88"/>
      <c r="CI5" s="87" t="s">
        <v>14</v>
      </c>
      <c r="CJ5" s="87"/>
      <c r="CK5" s="87"/>
      <c r="CL5" s="87"/>
      <c r="CM5" s="87"/>
      <c r="CN5" s="88"/>
      <c r="CO5" s="86" t="s">
        <v>116</v>
      </c>
      <c r="CP5" s="87"/>
      <c r="CQ5" s="87"/>
      <c r="CR5" s="87"/>
      <c r="CS5" s="87"/>
      <c r="CT5" s="87"/>
      <c r="CU5" s="88"/>
      <c r="CV5" s="86" t="s">
        <v>116</v>
      </c>
      <c r="CW5" s="87"/>
      <c r="CX5" s="87"/>
      <c r="CY5" s="87"/>
      <c r="CZ5" s="87"/>
      <c r="DA5" s="87"/>
      <c r="DB5" s="87"/>
      <c r="DC5" s="87"/>
      <c r="DD5" s="87"/>
      <c r="DE5" s="87"/>
      <c r="DF5" s="88"/>
      <c r="DG5" s="87" t="s">
        <v>116</v>
      </c>
      <c r="DH5" s="87"/>
      <c r="DI5" s="87"/>
      <c r="DJ5" s="88"/>
      <c r="DK5" s="87" t="s">
        <v>14</v>
      </c>
      <c r="DL5" s="87"/>
      <c r="DM5" s="87"/>
      <c r="DN5" s="87"/>
      <c r="DO5" s="87"/>
      <c r="DP5" s="88"/>
      <c r="DQ5" s="86" t="s">
        <v>116</v>
      </c>
      <c r="DR5" s="87"/>
      <c r="DS5" s="87"/>
      <c r="DT5" s="87"/>
      <c r="DU5" s="87"/>
      <c r="DV5" s="87"/>
      <c r="DW5" s="88"/>
      <c r="DX5" s="86" t="s">
        <v>116</v>
      </c>
      <c r="DY5" s="87"/>
      <c r="DZ5" s="87"/>
      <c r="EA5" s="87"/>
      <c r="EB5" s="87"/>
      <c r="EC5" s="87"/>
      <c r="ED5" s="87"/>
      <c r="EE5" s="87"/>
      <c r="EF5" s="87"/>
      <c r="EG5" s="87"/>
      <c r="EH5" s="88"/>
      <c r="EI5" s="87" t="s">
        <v>116</v>
      </c>
      <c r="EJ5" s="87"/>
      <c r="EK5" s="87"/>
      <c r="EL5" s="88"/>
    </row>
    <row r="6" spans="1:142" ht="13.5" customHeight="1" x14ac:dyDescent="0.2">
      <c r="A6" s="132"/>
      <c r="B6" s="133"/>
      <c r="C6" s="90" t="s">
        <v>23</v>
      </c>
      <c r="D6" s="90"/>
      <c r="E6" s="90"/>
      <c r="F6" s="90"/>
      <c r="G6" s="90"/>
      <c r="H6" s="91"/>
      <c r="I6" s="89" t="s">
        <v>23</v>
      </c>
      <c r="J6" s="90"/>
      <c r="K6" s="90"/>
      <c r="L6" s="90"/>
      <c r="M6" s="90"/>
      <c r="N6" s="90"/>
      <c r="O6" s="91"/>
      <c r="P6" s="89" t="s">
        <v>23</v>
      </c>
      <c r="Q6" s="90"/>
      <c r="R6" s="90"/>
      <c r="S6" s="90"/>
      <c r="T6" s="90"/>
      <c r="U6" s="90"/>
      <c r="V6" s="90"/>
      <c r="W6" s="90"/>
      <c r="X6" s="90"/>
      <c r="Y6" s="90"/>
      <c r="Z6" s="91"/>
      <c r="AA6" s="90" t="s">
        <v>23</v>
      </c>
      <c r="AB6" s="90"/>
      <c r="AC6" s="90"/>
      <c r="AD6" s="91"/>
      <c r="AE6" s="90" t="s">
        <v>28</v>
      </c>
      <c r="AF6" s="90"/>
      <c r="AG6" s="90"/>
      <c r="AH6" s="90"/>
      <c r="AI6" s="90"/>
      <c r="AJ6" s="91"/>
      <c r="AK6" s="89" t="s">
        <v>28</v>
      </c>
      <c r="AL6" s="90"/>
      <c r="AM6" s="90"/>
      <c r="AN6" s="90"/>
      <c r="AO6" s="90"/>
      <c r="AP6" s="90"/>
      <c r="AQ6" s="91"/>
      <c r="AR6" s="143" t="s">
        <v>28</v>
      </c>
      <c r="AS6" s="144"/>
      <c r="AT6" s="144"/>
      <c r="AU6" s="144"/>
      <c r="AV6" s="144"/>
      <c r="AW6" s="144"/>
      <c r="AX6" s="144"/>
      <c r="AY6" s="144"/>
      <c r="AZ6" s="144"/>
      <c r="BA6" s="144"/>
      <c r="BB6" s="145"/>
      <c r="BC6" s="90" t="s">
        <v>28</v>
      </c>
      <c r="BD6" s="90"/>
      <c r="BE6" s="90"/>
      <c r="BF6" s="91"/>
      <c r="BG6" s="90" t="s">
        <v>22</v>
      </c>
      <c r="BH6" s="90"/>
      <c r="BI6" s="90"/>
      <c r="BJ6" s="90"/>
      <c r="BK6" s="90"/>
      <c r="BL6" s="91"/>
      <c r="BM6" s="89" t="s">
        <v>22</v>
      </c>
      <c r="BN6" s="90"/>
      <c r="BO6" s="90"/>
      <c r="BP6" s="90"/>
      <c r="BQ6" s="90"/>
      <c r="BR6" s="90"/>
      <c r="BS6" s="91"/>
      <c r="BT6" s="89" t="s">
        <v>22</v>
      </c>
      <c r="BU6" s="90"/>
      <c r="BV6" s="90"/>
      <c r="BW6" s="90"/>
      <c r="BX6" s="90"/>
      <c r="BY6" s="90"/>
      <c r="BZ6" s="90"/>
      <c r="CA6" s="90"/>
      <c r="CB6" s="90"/>
      <c r="CC6" s="90"/>
      <c r="CD6" s="91"/>
      <c r="CE6" s="90" t="s">
        <v>22</v>
      </c>
      <c r="CF6" s="90"/>
      <c r="CG6" s="90"/>
      <c r="CH6" s="91"/>
      <c r="CI6" s="90" t="s">
        <v>23</v>
      </c>
      <c r="CJ6" s="90"/>
      <c r="CK6" s="90"/>
      <c r="CL6" s="90"/>
      <c r="CM6" s="90"/>
      <c r="CN6" s="91"/>
      <c r="CO6" s="89" t="s">
        <v>23</v>
      </c>
      <c r="CP6" s="90"/>
      <c r="CQ6" s="90"/>
      <c r="CR6" s="90"/>
      <c r="CS6" s="90"/>
      <c r="CT6" s="90"/>
      <c r="CU6" s="91"/>
      <c r="CV6" s="89" t="s">
        <v>23</v>
      </c>
      <c r="CW6" s="90"/>
      <c r="CX6" s="90"/>
      <c r="CY6" s="90"/>
      <c r="CZ6" s="90"/>
      <c r="DA6" s="90"/>
      <c r="DB6" s="90"/>
      <c r="DC6" s="90"/>
      <c r="DD6" s="90"/>
      <c r="DE6" s="90"/>
      <c r="DF6" s="91"/>
      <c r="DG6" s="90" t="s">
        <v>23</v>
      </c>
      <c r="DH6" s="90"/>
      <c r="DI6" s="90"/>
      <c r="DJ6" s="91"/>
      <c r="DK6" s="90" t="s">
        <v>24</v>
      </c>
      <c r="DL6" s="90"/>
      <c r="DM6" s="90"/>
      <c r="DN6" s="90"/>
      <c r="DO6" s="90"/>
      <c r="DP6" s="91"/>
      <c r="DQ6" s="89" t="s">
        <v>24</v>
      </c>
      <c r="DR6" s="90"/>
      <c r="DS6" s="90"/>
      <c r="DT6" s="90"/>
      <c r="DU6" s="90"/>
      <c r="DV6" s="90"/>
      <c r="DW6" s="91"/>
      <c r="DX6" s="89" t="s">
        <v>24</v>
      </c>
      <c r="DY6" s="90"/>
      <c r="DZ6" s="90"/>
      <c r="EA6" s="90"/>
      <c r="EB6" s="90"/>
      <c r="EC6" s="90"/>
      <c r="ED6" s="90"/>
      <c r="EE6" s="90"/>
      <c r="EF6" s="90"/>
      <c r="EG6" s="90"/>
      <c r="EH6" s="91"/>
      <c r="EI6" s="90" t="s">
        <v>24</v>
      </c>
      <c r="EJ6" s="90"/>
      <c r="EK6" s="90"/>
      <c r="EL6" s="91"/>
    </row>
    <row r="7" spans="1:142" ht="15" customHeight="1" x14ac:dyDescent="0.2">
      <c r="A7" s="121" t="s">
        <v>29</v>
      </c>
      <c r="B7" s="122"/>
      <c r="C7" s="111" t="s">
        <v>30</v>
      </c>
      <c r="D7" s="111"/>
      <c r="E7" s="111"/>
      <c r="F7" s="112"/>
      <c r="G7" s="103" t="s">
        <v>31</v>
      </c>
      <c r="H7" s="106" t="s">
        <v>32</v>
      </c>
      <c r="I7" s="110" t="s">
        <v>33</v>
      </c>
      <c r="J7" s="103" t="s">
        <v>34</v>
      </c>
      <c r="K7" s="103" t="s">
        <v>137</v>
      </c>
      <c r="L7" s="103" t="s">
        <v>138</v>
      </c>
      <c r="M7" s="103" t="s">
        <v>139</v>
      </c>
      <c r="N7" s="103" t="s">
        <v>141</v>
      </c>
      <c r="O7" s="107" t="s">
        <v>35</v>
      </c>
      <c r="P7" s="109" t="s">
        <v>36</v>
      </c>
      <c r="Q7" s="108" t="s">
        <v>37</v>
      </c>
      <c r="R7" s="111" t="s">
        <v>38</v>
      </c>
      <c r="S7" s="111"/>
      <c r="T7" s="111"/>
      <c r="U7" s="111"/>
      <c r="V7" s="111"/>
      <c r="W7" s="112"/>
      <c r="X7" s="103" t="s">
        <v>39</v>
      </c>
      <c r="Y7" s="105" t="s">
        <v>40</v>
      </c>
      <c r="Z7" s="114" t="s">
        <v>41</v>
      </c>
      <c r="AA7" s="116" t="s">
        <v>42</v>
      </c>
      <c r="AB7" s="111" t="s">
        <v>43</v>
      </c>
      <c r="AC7" s="117"/>
      <c r="AD7" s="118"/>
      <c r="AE7" s="111" t="s">
        <v>30</v>
      </c>
      <c r="AF7" s="111"/>
      <c r="AG7" s="111"/>
      <c r="AH7" s="112"/>
      <c r="AI7" s="103" t="s">
        <v>31</v>
      </c>
      <c r="AJ7" s="106" t="s">
        <v>32</v>
      </c>
      <c r="AK7" s="110" t="s">
        <v>33</v>
      </c>
      <c r="AL7" s="103" t="s">
        <v>34</v>
      </c>
      <c r="AM7" s="103" t="s">
        <v>137</v>
      </c>
      <c r="AN7" s="103" t="s">
        <v>138</v>
      </c>
      <c r="AO7" s="103" t="s">
        <v>139</v>
      </c>
      <c r="AP7" s="103" t="s">
        <v>141</v>
      </c>
      <c r="AQ7" s="107" t="s">
        <v>35</v>
      </c>
      <c r="AR7" s="109" t="s">
        <v>36</v>
      </c>
      <c r="AS7" s="108" t="s">
        <v>37</v>
      </c>
      <c r="AT7" s="111" t="s">
        <v>38</v>
      </c>
      <c r="AU7" s="111"/>
      <c r="AV7" s="111"/>
      <c r="AW7" s="111"/>
      <c r="AX7" s="111"/>
      <c r="AY7" s="112"/>
      <c r="AZ7" s="103" t="s">
        <v>39</v>
      </c>
      <c r="BA7" s="105" t="s">
        <v>40</v>
      </c>
      <c r="BB7" s="114" t="s">
        <v>41</v>
      </c>
      <c r="BC7" s="116" t="s">
        <v>42</v>
      </c>
      <c r="BD7" s="111" t="s">
        <v>43</v>
      </c>
      <c r="BE7" s="117"/>
      <c r="BF7" s="118"/>
      <c r="BG7" s="111" t="s">
        <v>30</v>
      </c>
      <c r="BH7" s="111"/>
      <c r="BI7" s="111"/>
      <c r="BJ7" s="112"/>
      <c r="BK7" s="103" t="s">
        <v>31</v>
      </c>
      <c r="BL7" s="106" t="s">
        <v>32</v>
      </c>
      <c r="BM7" s="110" t="s">
        <v>33</v>
      </c>
      <c r="BN7" s="103" t="s">
        <v>34</v>
      </c>
      <c r="BO7" s="103" t="s">
        <v>137</v>
      </c>
      <c r="BP7" s="103" t="s">
        <v>138</v>
      </c>
      <c r="BQ7" s="103" t="s">
        <v>139</v>
      </c>
      <c r="BR7" s="103" t="s">
        <v>141</v>
      </c>
      <c r="BS7" s="107" t="s">
        <v>35</v>
      </c>
      <c r="BT7" s="109" t="s">
        <v>36</v>
      </c>
      <c r="BU7" s="108" t="s">
        <v>37</v>
      </c>
      <c r="BV7" s="111" t="s">
        <v>38</v>
      </c>
      <c r="BW7" s="111"/>
      <c r="BX7" s="111"/>
      <c r="BY7" s="111"/>
      <c r="BZ7" s="111"/>
      <c r="CA7" s="112"/>
      <c r="CB7" s="103" t="s">
        <v>39</v>
      </c>
      <c r="CC7" s="105" t="s">
        <v>40</v>
      </c>
      <c r="CD7" s="114" t="s">
        <v>41</v>
      </c>
      <c r="CE7" s="116" t="s">
        <v>42</v>
      </c>
      <c r="CF7" s="111" t="s">
        <v>43</v>
      </c>
      <c r="CG7" s="117"/>
      <c r="CH7" s="118"/>
      <c r="CI7" s="111" t="s">
        <v>30</v>
      </c>
      <c r="CJ7" s="111"/>
      <c r="CK7" s="111"/>
      <c r="CL7" s="112"/>
      <c r="CM7" s="103" t="s">
        <v>31</v>
      </c>
      <c r="CN7" s="106" t="s">
        <v>32</v>
      </c>
      <c r="CO7" s="110" t="s">
        <v>33</v>
      </c>
      <c r="CP7" s="103" t="s">
        <v>34</v>
      </c>
      <c r="CQ7" s="103" t="s">
        <v>137</v>
      </c>
      <c r="CR7" s="103" t="s">
        <v>138</v>
      </c>
      <c r="CS7" s="103" t="s">
        <v>139</v>
      </c>
      <c r="CT7" s="103" t="s">
        <v>141</v>
      </c>
      <c r="CU7" s="107" t="s">
        <v>35</v>
      </c>
      <c r="CV7" s="109" t="s">
        <v>36</v>
      </c>
      <c r="CW7" s="108" t="s">
        <v>37</v>
      </c>
      <c r="CX7" s="111" t="s">
        <v>38</v>
      </c>
      <c r="CY7" s="111"/>
      <c r="CZ7" s="111"/>
      <c r="DA7" s="111"/>
      <c r="DB7" s="111"/>
      <c r="DC7" s="112"/>
      <c r="DD7" s="103" t="s">
        <v>39</v>
      </c>
      <c r="DE7" s="105" t="s">
        <v>40</v>
      </c>
      <c r="DF7" s="114" t="s">
        <v>41</v>
      </c>
      <c r="DG7" s="116" t="s">
        <v>42</v>
      </c>
      <c r="DH7" s="111" t="s">
        <v>43</v>
      </c>
      <c r="DI7" s="117"/>
      <c r="DJ7" s="118"/>
      <c r="DK7" s="111" t="s">
        <v>30</v>
      </c>
      <c r="DL7" s="111"/>
      <c r="DM7" s="111"/>
      <c r="DN7" s="112"/>
      <c r="DO7" s="103" t="s">
        <v>31</v>
      </c>
      <c r="DP7" s="106" t="s">
        <v>32</v>
      </c>
      <c r="DQ7" s="110" t="s">
        <v>33</v>
      </c>
      <c r="DR7" s="103" t="s">
        <v>34</v>
      </c>
      <c r="DS7" s="103" t="s">
        <v>137</v>
      </c>
      <c r="DT7" s="103" t="s">
        <v>138</v>
      </c>
      <c r="DU7" s="103" t="s">
        <v>139</v>
      </c>
      <c r="DV7" s="103" t="s">
        <v>141</v>
      </c>
      <c r="DW7" s="107" t="s">
        <v>35</v>
      </c>
      <c r="DX7" s="109" t="s">
        <v>36</v>
      </c>
      <c r="DY7" s="116" t="s">
        <v>37</v>
      </c>
      <c r="DZ7" s="111" t="s">
        <v>38</v>
      </c>
      <c r="EA7" s="111"/>
      <c r="EB7" s="111"/>
      <c r="EC7" s="111"/>
      <c r="ED7" s="111"/>
      <c r="EE7" s="112"/>
      <c r="EF7" s="103" t="s">
        <v>39</v>
      </c>
      <c r="EG7" s="105" t="s">
        <v>40</v>
      </c>
      <c r="EH7" s="114" t="s">
        <v>41</v>
      </c>
      <c r="EI7" s="116" t="s">
        <v>42</v>
      </c>
      <c r="EJ7" s="111" t="s">
        <v>43</v>
      </c>
      <c r="EK7" s="117"/>
      <c r="EL7" s="118"/>
    </row>
    <row r="8" spans="1:142" ht="10.5" customHeight="1" x14ac:dyDescent="0.2">
      <c r="A8" s="123"/>
      <c r="B8" s="124"/>
      <c r="C8" s="99" t="s">
        <v>44</v>
      </c>
      <c r="D8" s="100"/>
      <c r="E8" s="99" t="s">
        <v>45</v>
      </c>
      <c r="F8" s="5"/>
      <c r="G8" s="103"/>
      <c r="H8" s="107"/>
      <c r="I8" s="110"/>
      <c r="J8" s="103"/>
      <c r="K8" s="103"/>
      <c r="L8" s="103"/>
      <c r="M8" s="103"/>
      <c r="N8" s="103"/>
      <c r="O8" s="107"/>
      <c r="P8" s="110"/>
      <c r="Q8" s="103"/>
      <c r="R8" s="104" t="s">
        <v>46</v>
      </c>
      <c r="S8" s="104" t="s">
        <v>47</v>
      </c>
      <c r="T8" s="104" t="s">
        <v>48</v>
      </c>
      <c r="U8" s="104" t="s">
        <v>49</v>
      </c>
      <c r="V8" s="104" t="s">
        <v>50</v>
      </c>
      <c r="W8" s="104" t="s">
        <v>45</v>
      </c>
      <c r="X8" s="103"/>
      <c r="Y8" s="105"/>
      <c r="Z8" s="115"/>
      <c r="AA8" s="116"/>
      <c r="AB8" s="99" t="s">
        <v>44</v>
      </c>
      <c r="AC8" s="100"/>
      <c r="AD8" s="113" t="s">
        <v>51</v>
      </c>
      <c r="AE8" s="99" t="s">
        <v>44</v>
      </c>
      <c r="AF8" s="100"/>
      <c r="AG8" s="99" t="s">
        <v>45</v>
      </c>
      <c r="AH8" s="5"/>
      <c r="AI8" s="103"/>
      <c r="AJ8" s="107"/>
      <c r="AK8" s="110"/>
      <c r="AL8" s="103"/>
      <c r="AM8" s="103"/>
      <c r="AN8" s="103"/>
      <c r="AO8" s="103"/>
      <c r="AP8" s="103"/>
      <c r="AQ8" s="107"/>
      <c r="AR8" s="110"/>
      <c r="AS8" s="103"/>
      <c r="AT8" s="104" t="s">
        <v>46</v>
      </c>
      <c r="AU8" s="104" t="s">
        <v>47</v>
      </c>
      <c r="AV8" s="104" t="s">
        <v>48</v>
      </c>
      <c r="AW8" s="104" t="s">
        <v>49</v>
      </c>
      <c r="AX8" s="104" t="s">
        <v>50</v>
      </c>
      <c r="AY8" s="104" t="s">
        <v>45</v>
      </c>
      <c r="AZ8" s="103"/>
      <c r="BA8" s="105"/>
      <c r="BB8" s="115"/>
      <c r="BC8" s="116"/>
      <c r="BD8" s="99" t="s">
        <v>44</v>
      </c>
      <c r="BE8" s="100"/>
      <c r="BF8" s="113" t="s">
        <v>51</v>
      </c>
      <c r="BG8" s="99" t="s">
        <v>44</v>
      </c>
      <c r="BH8" s="100"/>
      <c r="BI8" s="99" t="s">
        <v>45</v>
      </c>
      <c r="BJ8" s="5"/>
      <c r="BK8" s="103"/>
      <c r="BL8" s="107"/>
      <c r="BM8" s="110"/>
      <c r="BN8" s="103"/>
      <c r="BO8" s="103"/>
      <c r="BP8" s="103"/>
      <c r="BQ8" s="103"/>
      <c r="BR8" s="103"/>
      <c r="BS8" s="107"/>
      <c r="BT8" s="110"/>
      <c r="BU8" s="103"/>
      <c r="BV8" s="104" t="s">
        <v>46</v>
      </c>
      <c r="BW8" s="104" t="s">
        <v>47</v>
      </c>
      <c r="BX8" s="104" t="s">
        <v>48</v>
      </c>
      <c r="BY8" s="104" t="s">
        <v>49</v>
      </c>
      <c r="BZ8" s="104" t="s">
        <v>50</v>
      </c>
      <c r="CA8" s="104" t="s">
        <v>45</v>
      </c>
      <c r="CB8" s="103"/>
      <c r="CC8" s="105"/>
      <c r="CD8" s="115"/>
      <c r="CE8" s="116"/>
      <c r="CF8" s="99" t="s">
        <v>44</v>
      </c>
      <c r="CG8" s="100"/>
      <c r="CH8" s="113" t="s">
        <v>51</v>
      </c>
      <c r="CI8" s="99" t="s">
        <v>44</v>
      </c>
      <c r="CJ8" s="100"/>
      <c r="CK8" s="99" t="s">
        <v>45</v>
      </c>
      <c r="CL8" s="5"/>
      <c r="CM8" s="103"/>
      <c r="CN8" s="107"/>
      <c r="CO8" s="110"/>
      <c r="CP8" s="103"/>
      <c r="CQ8" s="103"/>
      <c r="CR8" s="103"/>
      <c r="CS8" s="103"/>
      <c r="CT8" s="103"/>
      <c r="CU8" s="107"/>
      <c r="CV8" s="110"/>
      <c r="CW8" s="103"/>
      <c r="CX8" s="104" t="s">
        <v>46</v>
      </c>
      <c r="CY8" s="104" t="s">
        <v>47</v>
      </c>
      <c r="CZ8" s="104" t="s">
        <v>48</v>
      </c>
      <c r="DA8" s="104" t="s">
        <v>49</v>
      </c>
      <c r="DB8" s="104" t="s">
        <v>50</v>
      </c>
      <c r="DC8" s="104" t="s">
        <v>45</v>
      </c>
      <c r="DD8" s="103"/>
      <c r="DE8" s="105"/>
      <c r="DF8" s="115"/>
      <c r="DG8" s="116"/>
      <c r="DH8" s="99" t="s">
        <v>44</v>
      </c>
      <c r="DI8" s="100"/>
      <c r="DJ8" s="113" t="s">
        <v>51</v>
      </c>
      <c r="DK8" s="99" t="s">
        <v>44</v>
      </c>
      <c r="DL8" s="100"/>
      <c r="DM8" s="99" t="s">
        <v>45</v>
      </c>
      <c r="DN8" s="5"/>
      <c r="DO8" s="103"/>
      <c r="DP8" s="107"/>
      <c r="DQ8" s="110"/>
      <c r="DR8" s="103"/>
      <c r="DS8" s="103"/>
      <c r="DT8" s="103"/>
      <c r="DU8" s="103"/>
      <c r="DV8" s="103"/>
      <c r="DW8" s="107"/>
      <c r="DX8" s="110"/>
      <c r="DY8" s="116"/>
      <c r="DZ8" s="104" t="s">
        <v>46</v>
      </c>
      <c r="EA8" s="104" t="s">
        <v>47</v>
      </c>
      <c r="EB8" s="104" t="s">
        <v>48</v>
      </c>
      <c r="EC8" s="104" t="s">
        <v>49</v>
      </c>
      <c r="ED8" s="104" t="s">
        <v>50</v>
      </c>
      <c r="EE8" s="104" t="s">
        <v>45</v>
      </c>
      <c r="EF8" s="103"/>
      <c r="EG8" s="105"/>
      <c r="EH8" s="115"/>
      <c r="EI8" s="116"/>
      <c r="EJ8" s="99" t="s">
        <v>44</v>
      </c>
      <c r="EK8" s="100"/>
      <c r="EL8" s="113" t="s">
        <v>51</v>
      </c>
    </row>
    <row r="9" spans="1:142" ht="15" customHeight="1" x14ac:dyDescent="0.2">
      <c r="A9" s="123"/>
      <c r="B9" s="124"/>
      <c r="C9" s="101"/>
      <c r="D9" s="102"/>
      <c r="E9" s="103"/>
      <c r="F9" s="97" t="s">
        <v>52</v>
      </c>
      <c r="G9" s="103"/>
      <c r="H9" s="107"/>
      <c r="I9" s="110"/>
      <c r="J9" s="103"/>
      <c r="K9" s="103"/>
      <c r="L9" s="103"/>
      <c r="M9" s="103"/>
      <c r="N9" s="103"/>
      <c r="O9" s="107"/>
      <c r="P9" s="110"/>
      <c r="Q9" s="103"/>
      <c r="R9" s="105"/>
      <c r="S9" s="105"/>
      <c r="T9" s="105"/>
      <c r="U9" s="105"/>
      <c r="V9" s="105"/>
      <c r="W9" s="105"/>
      <c r="X9" s="103"/>
      <c r="Y9" s="105"/>
      <c r="Z9" s="115"/>
      <c r="AA9" s="116"/>
      <c r="AB9" s="101"/>
      <c r="AC9" s="102"/>
      <c r="AD9" s="107"/>
      <c r="AE9" s="101"/>
      <c r="AF9" s="102"/>
      <c r="AG9" s="103"/>
      <c r="AH9" s="97" t="s">
        <v>52</v>
      </c>
      <c r="AI9" s="103"/>
      <c r="AJ9" s="107"/>
      <c r="AK9" s="110"/>
      <c r="AL9" s="103"/>
      <c r="AM9" s="103"/>
      <c r="AN9" s="103"/>
      <c r="AO9" s="103"/>
      <c r="AP9" s="103"/>
      <c r="AQ9" s="107"/>
      <c r="AR9" s="110"/>
      <c r="AS9" s="103"/>
      <c r="AT9" s="105"/>
      <c r="AU9" s="105"/>
      <c r="AV9" s="105"/>
      <c r="AW9" s="105"/>
      <c r="AX9" s="105"/>
      <c r="AY9" s="105"/>
      <c r="AZ9" s="103"/>
      <c r="BA9" s="105"/>
      <c r="BB9" s="115"/>
      <c r="BC9" s="116"/>
      <c r="BD9" s="101"/>
      <c r="BE9" s="102"/>
      <c r="BF9" s="107"/>
      <c r="BG9" s="101"/>
      <c r="BH9" s="102"/>
      <c r="BI9" s="103"/>
      <c r="BJ9" s="97" t="s">
        <v>52</v>
      </c>
      <c r="BK9" s="103"/>
      <c r="BL9" s="107"/>
      <c r="BM9" s="110"/>
      <c r="BN9" s="103"/>
      <c r="BO9" s="103"/>
      <c r="BP9" s="103"/>
      <c r="BQ9" s="103"/>
      <c r="BR9" s="103"/>
      <c r="BS9" s="107"/>
      <c r="BT9" s="110"/>
      <c r="BU9" s="103"/>
      <c r="BV9" s="105"/>
      <c r="BW9" s="105"/>
      <c r="BX9" s="105"/>
      <c r="BY9" s="105"/>
      <c r="BZ9" s="105"/>
      <c r="CA9" s="105"/>
      <c r="CB9" s="103"/>
      <c r="CC9" s="105"/>
      <c r="CD9" s="115"/>
      <c r="CE9" s="116"/>
      <c r="CF9" s="101"/>
      <c r="CG9" s="102"/>
      <c r="CH9" s="107"/>
      <c r="CI9" s="101"/>
      <c r="CJ9" s="102"/>
      <c r="CK9" s="103"/>
      <c r="CL9" s="97" t="s">
        <v>52</v>
      </c>
      <c r="CM9" s="103"/>
      <c r="CN9" s="107"/>
      <c r="CO9" s="110"/>
      <c r="CP9" s="103"/>
      <c r="CQ9" s="103"/>
      <c r="CR9" s="103"/>
      <c r="CS9" s="103"/>
      <c r="CT9" s="103"/>
      <c r="CU9" s="107"/>
      <c r="CV9" s="110"/>
      <c r="CW9" s="103"/>
      <c r="CX9" s="105"/>
      <c r="CY9" s="105"/>
      <c r="CZ9" s="105"/>
      <c r="DA9" s="105"/>
      <c r="DB9" s="105"/>
      <c r="DC9" s="105"/>
      <c r="DD9" s="103"/>
      <c r="DE9" s="105"/>
      <c r="DF9" s="115"/>
      <c r="DG9" s="116"/>
      <c r="DH9" s="101"/>
      <c r="DI9" s="102"/>
      <c r="DJ9" s="107"/>
      <c r="DK9" s="101"/>
      <c r="DL9" s="102"/>
      <c r="DM9" s="103"/>
      <c r="DN9" s="97" t="s">
        <v>52</v>
      </c>
      <c r="DO9" s="103"/>
      <c r="DP9" s="107"/>
      <c r="DQ9" s="110"/>
      <c r="DR9" s="103"/>
      <c r="DS9" s="103"/>
      <c r="DT9" s="103"/>
      <c r="DU9" s="103"/>
      <c r="DV9" s="103"/>
      <c r="DW9" s="107"/>
      <c r="DX9" s="110"/>
      <c r="DY9" s="116"/>
      <c r="DZ9" s="105"/>
      <c r="EA9" s="105"/>
      <c r="EB9" s="105"/>
      <c r="EC9" s="105"/>
      <c r="ED9" s="105"/>
      <c r="EE9" s="105"/>
      <c r="EF9" s="103"/>
      <c r="EG9" s="105"/>
      <c r="EH9" s="115"/>
      <c r="EI9" s="116"/>
      <c r="EJ9" s="101"/>
      <c r="EK9" s="102"/>
      <c r="EL9" s="107"/>
    </row>
    <row r="10" spans="1:142" ht="15" customHeight="1" x14ac:dyDescent="0.2">
      <c r="A10" s="123"/>
      <c r="B10" s="124"/>
      <c r="C10" s="94" t="s">
        <v>53</v>
      </c>
      <c r="D10" s="96" t="s">
        <v>54</v>
      </c>
      <c r="E10" s="103"/>
      <c r="F10" s="98"/>
      <c r="G10" s="103"/>
      <c r="H10" s="107"/>
      <c r="I10" s="110"/>
      <c r="J10" s="103"/>
      <c r="K10" s="103"/>
      <c r="L10" s="103"/>
      <c r="M10" s="103"/>
      <c r="N10" s="103"/>
      <c r="O10" s="107"/>
      <c r="P10" s="110"/>
      <c r="Q10" s="103"/>
      <c r="R10" s="105"/>
      <c r="S10" s="105"/>
      <c r="T10" s="105"/>
      <c r="U10" s="105"/>
      <c r="V10" s="105"/>
      <c r="W10" s="105"/>
      <c r="X10" s="103"/>
      <c r="Y10" s="105"/>
      <c r="Z10" s="115"/>
      <c r="AA10" s="116"/>
      <c r="AB10" s="92" t="s">
        <v>53</v>
      </c>
      <c r="AC10" s="92" t="s">
        <v>54</v>
      </c>
      <c r="AD10" s="107"/>
      <c r="AE10" s="94" t="s">
        <v>53</v>
      </c>
      <c r="AF10" s="96" t="s">
        <v>54</v>
      </c>
      <c r="AG10" s="103"/>
      <c r="AH10" s="98"/>
      <c r="AI10" s="103"/>
      <c r="AJ10" s="107"/>
      <c r="AK10" s="110"/>
      <c r="AL10" s="103"/>
      <c r="AM10" s="103"/>
      <c r="AN10" s="103"/>
      <c r="AO10" s="103"/>
      <c r="AP10" s="103"/>
      <c r="AQ10" s="107"/>
      <c r="AR10" s="110"/>
      <c r="AS10" s="103"/>
      <c r="AT10" s="105"/>
      <c r="AU10" s="105"/>
      <c r="AV10" s="105"/>
      <c r="AW10" s="105"/>
      <c r="AX10" s="105"/>
      <c r="AY10" s="105"/>
      <c r="AZ10" s="103"/>
      <c r="BA10" s="105"/>
      <c r="BB10" s="115"/>
      <c r="BC10" s="116"/>
      <c r="BD10" s="92" t="s">
        <v>53</v>
      </c>
      <c r="BE10" s="92" t="s">
        <v>54</v>
      </c>
      <c r="BF10" s="107"/>
      <c r="BG10" s="94" t="s">
        <v>53</v>
      </c>
      <c r="BH10" s="96" t="s">
        <v>54</v>
      </c>
      <c r="BI10" s="103"/>
      <c r="BJ10" s="98"/>
      <c r="BK10" s="103"/>
      <c r="BL10" s="107"/>
      <c r="BM10" s="110"/>
      <c r="BN10" s="103"/>
      <c r="BO10" s="103"/>
      <c r="BP10" s="103"/>
      <c r="BQ10" s="103"/>
      <c r="BR10" s="103"/>
      <c r="BS10" s="107"/>
      <c r="BT10" s="110"/>
      <c r="BU10" s="103"/>
      <c r="BV10" s="105"/>
      <c r="BW10" s="105"/>
      <c r="BX10" s="105"/>
      <c r="BY10" s="105"/>
      <c r="BZ10" s="105"/>
      <c r="CA10" s="105"/>
      <c r="CB10" s="103"/>
      <c r="CC10" s="105"/>
      <c r="CD10" s="115"/>
      <c r="CE10" s="116"/>
      <c r="CF10" s="92" t="s">
        <v>53</v>
      </c>
      <c r="CG10" s="92" t="s">
        <v>54</v>
      </c>
      <c r="CH10" s="107"/>
      <c r="CI10" s="94" t="s">
        <v>53</v>
      </c>
      <c r="CJ10" s="96" t="s">
        <v>54</v>
      </c>
      <c r="CK10" s="103"/>
      <c r="CL10" s="98"/>
      <c r="CM10" s="103"/>
      <c r="CN10" s="107"/>
      <c r="CO10" s="110"/>
      <c r="CP10" s="103"/>
      <c r="CQ10" s="103"/>
      <c r="CR10" s="103"/>
      <c r="CS10" s="103"/>
      <c r="CT10" s="103"/>
      <c r="CU10" s="107"/>
      <c r="CV10" s="110"/>
      <c r="CW10" s="103"/>
      <c r="CX10" s="105"/>
      <c r="CY10" s="105"/>
      <c r="CZ10" s="105"/>
      <c r="DA10" s="105"/>
      <c r="DB10" s="105"/>
      <c r="DC10" s="105"/>
      <c r="DD10" s="103"/>
      <c r="DE10" s="105"/>
      <c r="DF10" s="115"/>
      <c r="DG10" s="116"/>
      <c r="DH10" s="92" t="s">
        <v>53</v>
      </c>
      <c r="DI10" s="92" t="s">
        <v>54</v>
      </c>
      <c r="DJ10" s="107"/>
      <c r="DK10" s="94" t="s">
        <v>53</v>
      </c>
      <c r="DL10" s="96" t="s">
        <v>54</v>
      </c>
      <c r="DM10" s="103"/>
      <c r="DN10" s="98"/>
      <c r="DO10" s="103"/>
      <c r="DP10" s="107"/>
      <c r="DQ10" s="110"/>
      <c r="DR10" s="103"/>
      <c r="DS10" s="103"/>
      <c r="DT10" s="103"/>
      <c r="DU10" s="103"/>
      <c r="DV10" s="103"/>
      <c r="DW10" s="107"/>
      <c r="DX10" s="110"/>
      <c r="DY10" s="116"/>
      <c r="DZ10" s="105"/>
      <c r="EA10" s="105"/>
      <c r="EB10" s="105"/>
      <c r="EC10" s="105"/>
      <c r="ED10" s="105"/>
      <c r="EE10" s="105"/>
      <c r="EF10" s="103"/>
      <c r="EG10" s="105"/>
      <c r="EH10" s="115"/>
      <c r="EI10" s="116"/>
      <c r="EJ10" s="92" t="s">
        <v>53</v>
      </c>
      <c r="EK10" s="92" t="s">
        <v>54</v>
      </c>
      <c r="EL10" s="107"/>
    </row>
    <row r="11" spans="1:142" ht="15" customHeight="1" x14ac:dyDescent="0.2">
      <c r="A11" s="123"/>
      <c r="B11" s="124"/>
      <c r="C11" s="95"/>
      <c r="D11" s="93"/>
      <c r="E11" s="103"/>
      <c r="F11" s="98"/>
      <c r="G11" s="103"/>
      <c r="H11" s="107"/>
      <c r="I11" s="110"/>
      <c r="J11" s="103"/>
      <c r="K11" s="103"/>
      <c r="L11" s="103"/>
      <c r="M11" s="103"/>
      <c r="N11" s="103"/>
      <c r="O11" s="107"/>
      <c r="P11" s="110"/>
      <c r="Q11" s="103"/>
      <c r="R11" s="105"/>
      <c r="S11" s="105"/>
      <c r="T11" s="105"/>
      <c r="U11" s="105"/>
      <c r="V11" s="105"/>
      <c r="W11" s="105"/>
      <c r="X11" s="103"/>
      <c r="Y11" s="105"/>
      <c r="Z11" s="115"/>
      <c r="AA11" s="116"/>
      <c r="AB11" s="93"/>
      <c r="AC11" s="93"/>
      <c r="AD11" s="107"/>
      <c r="AE11" s="95"/>
      <c r="AF11" s="93"/>
      <c r="AG11" s="103"/>
      <c r="AH11" s="98"/>
      <c r="AI11" s="103"/>
      <c r="AJ11" s="107"/>
      <c r="AK11" s="110"/>
      <c r="AL11" s="103"/>
      <c r="AM11" s="103"/>
      <c r="AN11" s="103"/>
      <c r="AO11" s="103"/>
      <c r="AP11" s="103"/>
      <c r="AQ11" s="107"/>
      <c r="AR11" s="110"/>
      <c r="AS11" s="103"/>
      <c r="AT11" s="105"/>
      <c r="AU11" s="105"/>
      <c r="AV11" s="105"/>
      <c r="AW11" s="105"/>
      <c r="AX11" s="105"/>
      <c r="AY11" s="105"/>
      <c r="AZ11" s="103"/>
      <c r="BA11" s="105"/>
      <c r="BB11" s="115"/>
      <c r="BC11" s="116"/>
      <c r="BD11" s="93"/>
      <c r="BE11" s="93"/>
      <c r="BF11" s="107"/>
      <c r="BG11" s="95"/>
      <c r="BH11" s="93"/>
      <c r="BI11" s="103"/>
      <c r="BJ11" s="98"/>
      <c r="BK11" s="103"/>
      <c r="BL11" s="107"/>
      <c r="BM11" s="110"/>
      <c r="BN11" s="103"/>
      <c r="BO11" s="103"/>
      <c r="BP11" s="103"/>
      <c r="BQ11" s="103"/>
      <c r="BR11" s="103"/>
      <c r="BS11" s="107"/>
      <c r="BT11" s="110"/>
      <c r="BU11" s="103"/>
      <c r="BV11" s="105"/>
      <c r="BW11" s="105"/>
      <c r="BX11" s="105"/>
      <c r="BY11" s="105"/>
      <c r="BZ11" s="105"/>
      <c r="CA11" s="105"/>
      <c r="CB11" s="103"/>
      <c r="CC11" s="105"/>
      <c r="CD11" s="115"/>
      <c r="CE11" s="116"/>
      <c r="CF11" s="93"/>
      <c r="CG11" s="93"/>
      <c r="CH11" s="107"/>
      <c r="CI11" s="95"/>
      <c r="CJ11" s="93"/>
      <c r="CK11" s="103"/>
      <c r="CL11" s="98"/>
      <c r="CM11" s="103"/>
      <c r="CN11" s="107"/>
      <c r="CO11" s="110"/>
      <c r="CP11" s="103"/>
      <c r="CQ11" s="103"/>
      <c r="CR11" s="103"/>
      <c r="CS11" s="103"/>
      <c r="CT11" s="103"/>
      <c r="CU11" s="107"/>
      <c r="CV11" s="110"/>
      <c r="CW11" s="103"/>
      <c r="CX11" s="105"/>
      <c r="CY11" s="105"/>
      <c r="CZ11" s="105"/>
      <c r="DA11" s="105"/>
      <c r="DB11" s="105"/>
      <c r="DC11" s="105"/>
      <c r="DD11" s="103"/>
      <c r="DE11" s="105"/>
      <c r="DF11" s="115"/>
      <c r="DG11" s="116"/>
      <c r="DH11" s="93"/>
      <c r="DI11" s="93"/>
      <c r="DJ11" s="107"/>
      <c r="DK11" s="95"/>
      <c r="DL11" s="93"/>
      <c r="DM11" s="103"/>
      <c r="DN11" s="98"/>
      <c r="DO11" s="103"/>
      <c r="DP11" s="107"/>
      <c r="DQ11" s="110"/>
      <c r="DR11" s="103"/>
      <c r="DS11" s="103"/>
      <c r="DT11" s="103"/>
      <c r="DU11" s="103"/>
      <c r="DV11" s="103"/>
      <c r="DW11" s="107"/>
      <c r="DX11" s="110"/>
      <c r="DY11" s="116"/>
      <c r="DZ11" s="105"/>
      <c r="EA11" s="105"/>
      <c r="EB11" s="105"/>
      <c r="EC11" s="105"/>
      <c r="ED11" s="105"/>
      <c r="EE11" s="105"/>
      <c r="EF11" s="103"/>
      <c r="EG11" s="105"/>
      <c r="EH11" s="115"/>
      <c r="EI11" s="116"/>
      <c r="EJ11" s="93"/>
      <c r="EK11" s="93"/>
      <c r="EL11" s="107"/>
    </row>
    <row r="12" spans="1:142" ht="15" customHeight="1" x14ac:dyDescent="0.2">
      <c r="A12" s="125"/>
      <c r="B12" s="126"/>
      <c r="C12" s="6" t="s">
        <v>55</v>
      </c>
      <c r="D12" s="7" t="s">
        <v>55</v>
      </c>
      <c r="E12" s="7" t="s">
        <v>55</v>
      </c>
      <c r="F12" s="7" t="s">
        <v>55</v>
      </c>
      <c r="G12" s="7" t="s">
        <v>56</v>
      </c>
      <c r="H12" s="8" t="s">
        <v>56</v>
      </c>
      <c r="I12" s="82" t="s">
        <v>56</v>
      </c>
      <c r="J12" s="7" t="s">
        <v>56</v>
      </c>
      <c r="K12" s="7" t="s">
        <v>56</v>
      </c>
      <c r="L12" s="7" t="s">
        <v>56</v>
      </c>
      <c r="M12" s="7" t="s">
        <v>56</v>
      </c>
      <c r="N12" s="7" t="s">
        <v>56</v>
      </c>
      <c r="O12" s="8" t="s">
        <v>56</v>
      </c>
      <c r="P12" s="82" t="s">
        <v>56</v>
      </c>
      <c r="Q12" s="7" t="s">
        <v>56</v>
      </c>
      <c r="R12" s="9" t="s">
        <v>56</v>
      </c>
      <c r="S12" s="9" t="s">
        <v>56</v>
      </c>
      <c r="T12" s="9" t="s">
        <v>56</v>
      </c>
      <c r="U12" s="9" t="s">
        <v>56</v>
      </c>
      <c r="V12" s="9" t="s">
        <v>56</v>
      </c>
      <c r="W12" s="9" t="s">
        <v>56</v>
      </c>
      <c r="X12" s="10" t="s">
        <v>56</v>
      </c>
      <c r="Y12" s="10" t="s">
        <v>56</v>
      </c>
      <c r="Z12" s="11" t="s">
        <v>56</v>
      </c>
      <c r="AA12" s="6" t="s">
        <v>56</v>
      </c>
      <c r="AB12" s="7" t="s">
        <v>56</v>
      </c>
      <c r="AC12" s="7" t="s">
        <v>56</v>
      </c>
      <c r="AD12" s="8" t="s">
        <v>56</v>
      </c>
      <c r="AE12" s="6" t="s">
        <v>55</v>
      </c>
      <c r="AF12" s="7" t="s">
        <v>55</v>
      </c>
      <c r="AG12" s="7" t="s">
        <v>55</v>
      </c>
      <c r="AH12" s="7" t="s">
        <v>55</v>
      </c>
      <c r="AI12" s="7" t="s">
        <v>56</v>
      </c>
      <c r="AJ12" s="8" t="s">
        <v>56</v>
      </c>
      <c r="AK12" s="82" t="s">
        <v>56</v>
      </c>
      <c r="AL12" s="7" t="s">
        <v>56</v>
      </c>
      <c r="AM12" s="7" t="s">
        <v>56</v>
      </c>
      <c r="AN12" s="7" t="s">
        <v>56</v>
      </c>
      <c r="AO12" s="7" t="s">
        <v>56</v>
      </c>
      <c r="AP12" s="7" t="s">
        <v>56</v>
      </c>
      <c r="AQ12" s="8" t="s">
        <v>56</v>
      </c>
      <c r="AR12" s="82" t="s">
        <v>56</v>
      </c>
      <c r="AS12" s="7" t="s">
        <v>56</v>
      </c>
      <c r="AT12" s="9" t="s">
        <v>56</v>
      </c>
      <c r="AU12" s="9" t="s">
        <v>56</v>
      </c>
      <c r="AV12" s="9" t="s">
        <v>56</v>
      </c>
      <c r="AW12" s="9" t="s">
        <v>56</v>
      </c>
      <c r="AX12" s="9" t="s">
        <v>56</v>
      </c>
      <c r="AY12" s="9" t="s">
        <v>56</v>
      </c>
      <c r="AZ12" s="10" t="s">
        <v>56</v>
      </c>
      <c r="BA12" s="10" t="s">
        <v>56</v>
      </c>
      <c r="BB12" s="11" t="s">
        <v>56</v>
      </c>
      <c r="BC12" s="6" t="s">
        <v>56</v>
      </c>
      <c r="BD12" s="7" t="s">
        <v>56</v>
      </c>
      <c r="BE12" s="7" t="s">
        <v>56</v>
      </c>
      <c r="BF12" s="8" t="s">
        <v>56</v>
      </c>
      <c r="BG12" s="6" t="s">
        <v>55</v>
      </c>
      <c r="BH12" s="7" t="s">
        <v>55</v>
      </c>
      <c r="BI12" s="7" t="s">
        <v>55</v>
      </c>
      <c r="BJ12" s="7" t="s">
        <v>55</v>
      </c>
      <c r="BK12" s="7" t="s">
        <v>56</v>
      </c>
      <c r="BL12" s="8" t="s">
        <v>56</v>
      </c>
      <c r="BM12" s="82" t="s">
        <v>56</v>
      </c>
      <c r="BN12" s="7" t="s">
        <v>56</v>
      </c>
      <c r="BO12" s="7" t="s">
        <v>56</v>
      </c>
      <c r="BP12" s="7" t="s">
        <v>56</v>
      </c>
      <c r="BQ12" s="7" t="s">
        <v>56</v>
      </c>
      <c r="BR12" s="7" t="s">
        <v>56</v>
      </c>
      <c r="BS12" s="8" t="s">
        <v>56</v>
      </c>
      <c r="BT12" s="82" t="s">
        <v>56</v>
      </c>
      <c r="BU12" s="7" t="s">
        <v>56</v>
      </c>
      <c r="BV12" s="9" t="s">
        <v>56</v>
      </c>
      <c r="BW12" s="9" t="s">
        <v>56</v>
      </c>
      <c r="BX12" s="9" t="s">
        <v>56</v>
      </c>
      <c r="BY12" s="9" t="s">
        <v>56</v>
      </c>
      <c r="BZ12" s="9" t="s">
        <v>56</v>
      </c>
      <c r="CA12" s="9" t="s">
        <v>56</v>
      </c>
      <c r="CB12" s="10" t="s">
        <v>56</v>
      </c>
      <c r="CC12" s="10" t="s">
        <v>56</v>
      </c>
      <c r="CD12" s="11" t="s">
        <v>56</v>
      </c>
      <c r="CE12" s="6" t="s">
        <v>56</v>
      </c>
      <c r="CF12" s="7" t="s">
        <v>56</v>
      </c>
      <c r="CG12" s="7" t="s">
        <v>56</v>
      </c>
      <c r="CH12" s="8" t="s">
        <v>56</v>
      </c>
      <c r="CI12" s="6" t="s">
        <v>55</v>
      </c>
      <c r="CJ12" s="7" t="s">
        <v>55</v>
      </c>
      <c r="CK12" s="7" t="s">
        <v>55</v>
      </c>
      <c r="CL12" s="7" t="s">
        <v>55</v>
      </c>
      <c r="CM12" s="7" t="s">
        <v>56</v>
      </c>
      <c r="CN12" s="8" t="s">
        <v>56</v>
      </c>
      <c r="CO12" s="82" t="s">
        <v>56</v>
      </c>
      <c r="CP12" s="7" t="s">
        <v>56</v>
      </c>
      <c r="CQ12" s="7" t="s">
        <v>56</v>
      </c>
      <c r="CR12" s="7" t="s">
        <v>56</v>
      </c>
      <c r="CS12" s="7" t="s">
        <v>56</v>
      </c>
      <c r="CT12" s="7" t="s">
        <v>56</v>
      </c>
      <c r="CU12" s="8" t="s">
        <v>56</v>
      </c>
      <c r="CV12" s="82" t="s">
        <v>56</v>
      </c>
      <c r="CW12" s="7" t="s">
        <v>56</v>
      </c>
      <c r="CX12" s="9" t="s">
        <v>56</v>
      </c>
      <c r="CY12" s="9" t="s">
        <v>56</v>
      </c>
      <c r="CZ12" s="9" t="s">
        <v>56</v>
      </c>
      <c r="DA12" s="9" t="s">
        <v>56</v>
      </c>
      <c r="DB12" s="9" t="s">
        <v>56</v>
      </c>
      <c r="DC12" s="9" t="s">
        <v>56</v>
      </c>
      <c r="DD12" s="10" t="s">
        <v>56</v>
      </c>
      <c r="DE12" s="10" t="s">
        <v>56</v>
      </c>
      <c r="DF12" s="11" t="s">
        <v>56</v>
      </c>
      <c r="DG12" s="6" t="s">
        <v>56</v>
      </c>
      <c r="DH12" s="7" t="s">
        <v>56</v>
      </c>
      <c r="DI12" s="7" t="s">
        <v>56</v>
      </c>
      <c r="DJ12" s="8" t="s">
        <v>56</v>
      </c>
      <c r="DK12" s="6" t="s">
        <v>55</v>
      </c>
      <c r="DL12" s="7" t="s">
        <v>55</v>
      </c>
      <c r="DM12" s="7" t="s">
        <v>55</v>
      </c>
      <c r="DN12" s="7" t="s">
        <v>55</v>
      </c>
      <c r="DO12" s="7" t="s">
        <v>56</v>
      </c>
      <c r="DP12" s="8" t="s">
        <v>56</v>
      </c>
      <c r="DQ12" s="82" t="s">
        <v>56</v>
      </c>
      <c r="DR12" s="7" t="s">
        <v>56</v>
      </c>
      <c r="DS12" s="7" t="s">
        <v>56</v>
      </c>
      <c r="DT12" s="7" t="s">
        <v>56</v>
      </c>
      <c r="DU12" s="7" t="s">
        <v>56</v>
      </c>
      <c r="DV12" s="7" t="s">
        <v>56</v>
      </c>
      <c r="DW12" s="8" t="s">
        <v>56</v>
      </c>
      <c r="DX12" s="82" t="s">
        <v>56</v>
      </c>
      <c r="DY12" s="6" t="s">
        <v>56</v>
      </c>
      <c r="DZ12" s="9" t="s">
        <v>56</v>
      </c>
      <c r="EA12" s="9" t="s">
        <v>56</v>
      </c>
      <c r="EB12" s="9" t="s">
        <v>56</v>
      </c>
      <c r="EC12" s="9" t="s">
        <v>56</v>
      </c>
      <c r="ED12" s="9" t="s">
        <v>56</v>
      </c>
      <c r="EE12" s="9" t="s">
        <v>56</v>
      </c>
      <c r="EF12" s="10" t="s">
        <v>56</v>
      </c>
      <c r="EG12" s="10" t="s">
        <v>56</v>
      </c>
      <c r="EH12" s="11" t="s">
        <v>56</v>
      </c>
      <c r="EI12" s="6" t="s">
        <v>56</v>
      </c>
      <c r="EJ12" s="7" t="s">
        <v>56</v>
      </c>
      <c r="EK12" s="7" t="s">
        <v>56</v>
      </c>
      <c r="EL12" s="8" t="s">
        <v>56</v>
      </c>
    </row>
    <row r="13" spans="1:142" s="14" customFormat="1" ht="12" customHeight="1" x14ac:dyDescent="0.2">
      <c r="A13" s="12">
        <v>1</v>
      </c>
      <c r="B13" s="13" t="s">
        <v>57</v>
      </c>
      <c r="C13" s="27">
        <v>813</v>
      </c>
      <c r="D13" s="28">
        <v>0</v>
      </c>
      <c r="E13" s="29">
        <v>813</v>
      </c>
      <c r="F13" s="28">
        <v>0</v>
      </c>
      <c r="G13" s="28">
        <v>36659902</v>
      </c>
      <c r="H13" s="30">
        <v>0</v>
      </c>
      <c r="I13" s="27">
        <v>4501129</v>
      </c>
      <c r="J13" s="28">
        <v>244111</v>
      </c>
      <c r="K13" s="28">
        <v>9223027</v>
      </c>
      <c r="L13" s="28">
        <v>8824863</v>
      </c>
      <c r="M13" s="28">
        <v>1280975</v>
      </c>
      <c r="N13" s="28">
        <v>228747</v>
      </c>
      <c r="O13" s="31">
        <v>1769952</v>
      </c>
      <c r="P13" s="27">
        <v>59192802</v>
      </c>
      <c r="Q13" s="28">
        <v>2827822</v>
      </c>
      <c r="R13" s="28">
        <v>444</v>
      </c>
      <c r="S13" s="28">
        <v>12990</v>
      </c>
      <c r="T13" s="28">
        <v>0</v>
      </c>
      <c r="U13" s="28">
        <v>200148</v>
      </c>
      <c r="V13" s="28">
        <v>237</v>
      </c>
      <c r="W13" s="29">
        <v>213819</v>
      </c>
      <c r="X13" s="28">
        <v>0</v>
      </c>
      <c r="Y13" s="28">
        <v>30689</v>
      </c>
      <c r="Z13" s="31">
        <v>75397</v>
      </c>
      <c r="AA13" s="32">
        <v>0</v>
      </c>
      <c r="AB13" s="28">
        <v>2507917</v>
      </c>
      <c r="AC13" s="28">
        <v>0</v>
      </c>
      <c r="AD13" s="30">
        <v>2507917</v>
      </c>
      <c r="AE13" s="27">
        <v>859</v>
      </c>
      <c r="AF13" s="28">
        <v>24</v>
      </c>
      <c r="AG13" s="29">
        <v>883</v>
      </c>
      <c r="AH13" s="28">
        <v>0</v>
      </c>
      <c r="AI13" s="28">
        <v>3744693</v>
      </c>
      <c r="AJ13" s="30">
        <v>0</v>
      </c>
      <c r="AK13" s="27">
        <v>13543504</v>
      </c>
      <c r="AL13" s="28">
        <v>116806</v>
      </c>
      <c r="AM13" s="28">
        <v>3199166</v>
      </c>
      <c r="AN13" s="28">
        <v>3577212</v>
      </c>
      <c r="AO13" s="28">
        <v>464302</v>
      </c>
      <c r="AP13" s="28">
        <v>360530</v>
      </c>
      <c r="AQ13" s="31">
        <v>1243570</v>
      </c>
      <c r="AR13" s="27">
        <v>23762643</v>
      </c>
      <c r="AS13" s="28">
        <v>524230</v>
      </c>
      <c r="AT13" s="28">
        <v>784</v>
      </c>
      <c r="AU13" s="28">
        <v>1127</v>
      </c>
      <c r="AV13" s="28">
        <v>428</v>
      </c>
      <c r="AW13" s="28">
        <v>21236</v>
      </c>
      <c r="AX13" s="28">
        <v>1615</v>
      </c>
      <c r="AY13" s="29">
        <v>25190</v>
      </c>
      <c r="AZ13" s="28">
        <v>0</v>
      </c>
      <c r="BA13" s="28">
        <v>7945</v>
      </c>
      <c r="BB13" s="31">
        <v>7984</v>
      </c>
      <c r="BC13" s="32">
        <v>0</v>
      </c>
      <c r="BD13" s="28">
        <v>482324</v>
      </c>
      <c r="BE13" s="28">
        <v>787</v>
      </c>
      <c r="BF13" s="30">
        <v>483111</v>
      </c>
      <c r="BG13" s="27">
        <v>202</v>
      </c>
      <c r="BH13" s="28">
        <v>0</v>
      </c>
      <c r="BI13" s="29">
        <v>202</v>
      </c>
      <c r="BJ13" s="28">
        <v>0</v>
      </c>
      <c r="BK13" s="28">
        <v>2119758</v>
      </c>
      <c r="BL13" s="30">
        <v>0</v>
      </c>
      <c r="BM13" s="27">
        <v>1228342</v>
      </c>
      <c r="BN13" s="28">
        <v>4758</v>
      </c>
      <c r="BO13" s="28">
        <v>698088</v>
      </c>
      <c r="BP13" s="28">
        <v>370365</v>
      </c>
      <c r="BQ13" s="28">
        <v>105359</v>
      </c>
      <c r="BR13" s="28">
        <v>19947</v>
      </c>
      <c r="BS13" s="31">
        <v>423039</v>
      </c>
      <c r="BT13" s="27">
        <v>4123578</v>
      </c>
      <c r="BU13" s="28">
        <v>116417</v>
      </c>
      <c r="BV13" s="28">
        <v>178</v>
      </c>
      <c r="BW13" s="28">
        <v>319</v>
      </c>
      <c r="BX13" s="28">
        <v>0</v>
      </c>
      <c r="BY13" s="28">
        <v>10012</v>
      </c>
      <c r="BZ13" s="28">
        <v>36</v>
      </c>
      <c r="CA13" s="29">
        <v>10545</v>
      </c>
      <c r="CB13" s="28">
        <v>0</v>
      </c>
      <c r="CC13" s="28">
        <v>2352</v>
      </c>
      <c r="CD13" s="31">
        <v>5633</v>
      </c>
      <c r="CE13" s="32">
        <v>0</v>
      </c>
      <c r="CF13" s="28">
        <v>97887</v>
      </c>
      <c r="CG13" s="28">
        <v>0</v>
      </c>
      <c r="CH13" s="30">
        <v>97887</v>
      </c>
      <c r="CI13" s="27">
        <v>813</v>
      </c>
      <c r="CJ13" s="28">
        <v>0</v>
      </c>
      <c r="CK13" s="29">
        <v>813</v>
      </c>
      <c r="CL13" s="28">
        <v>0</v>
      </c>
      <c r="CM13" s="28">
        <v>36659902</v>
      </c>
      <c r="CN13" s="30">
        <v>0</v>
      </c>
      <c r="CO13" s="27">
        <v>4501129</v>
      </c>
      <c r="CP13" s="28">
        <v>244111</v>
      </c>
      <c r="CQ13" s="28">
        <v>9223027</v>
      </c>
      <c r="CR13" s="28">
        <v>8824863</v>
      </c>
      <c r="CS13" s="28">
        <v>1280975</v>
      </c>
      <c r="CT13" s="28">
        <v>228747</v>
      </c>
      <c r="CU13" s="31">
        <v>1769952</v>
      </c>
      <c r="CV13" s="27">
        <v>59192802</v>
      </c>
      <c r="CW13" s="28">
        <v>1885203</v>
      </c>
      <c r="CX13" s="28">
        <v>296</v>
      </c>
      <c r="CY13" s="28">
        <v>9742</v>
      </c>
      <c r="CZ13" s="28">
        <v>0</v>
      </c>
      <c r="DA13" s="28">
        <v>136732</v>
      </c>
      <c r="DB13" s="28">
        <v>230</v>
      </c>
      <c r="DC13" s="29">
        <v>147000</v>
      </c>
      <c r="DD13" s="28">
        <v>0</v>
      </c>
      <c r="DE13" s="28">
        <v>20460</v>
      </c>
      <c r="DF13" s="31">
        <v>50265</v>
      </c>
      <c r="DG13" s="32">
        <v>0</v>
      </c>
      <c r="DH13" s="28">
        <v>1667478</v>
      </c>
      <c r="DI13" s="28">
        <v>0</v>
      </c>
      <c r="DJ13" s="30">
        <v>1667478</v>
      </c>
      <c r="DK13" s="27">
        <v>1874</v>
      </c>
      <c r="DL13" s="28">
        <v>24</v>
      </c>
      <c r="DM13" s="29">
        <v>1898</v>
      </c>
      <c r="DN13" s="28">
        <v>0</v>
      </c>
      <c r="DO13" s="28">
        <v>42524353</v>
      </c>
      <c r="DP13" s="30">
        <v>0</v>
      </c>
      <c r="DQ13" s="27">
        <v>19272975</v>
      </c>
      <c r="DR13" s="28">
        <v>365675</v>
      </c>
      <c r="DS13" s="28">
        <v>13120281</v>
      </c>
      <c r="DT13" s="28">
        <v>12772440</v>
      </c>
      <c r="DU13" s="28">
        <v>1850636</v>
      </c>
      <c r="DV13" s="28">
        <v>609224</v>
      </c>
      <c r="DW13" s="31">
        <v>3436561</v>
      </c>
      <c r="DX13" s="27">
        <v>87079023</v>
      </c>
      <c r="DY13" s="32">
        <v>2525850</v>
      </c>
      <c r="DZ13" s="28">
        <v>1258</v>
      </c>
      <c r="EA13" s="28">
        <v>11188</v>
      </c>
      <c r="EB13" s="28">
        <v>428</v>
      </c>
      <c r="EC13" s="28">
        <v>167980</v>
      </c>
      <c r="ED13" s="28">
        <v>1881</v>
      </c>
      <c r="EE13" s="29">
        <v>182735</v>
      </c>
      <c r="EF13" s="28">
        <v>0</v>
      </c>
      <c r="EG13" s="28">
        <v>30757</v>
      </c>
      <c r="EH13" s="31">
        <v>63882</v>
      </c>
      <c r="EI13" s="32">
        <v>0</v>
      </c>
      <c r="EJ13" s="28">
        <v>2247689</v>
      </c>
      <c r="EK13" s="28">
        <v>787</v>
      </c>
      <c r="EL13" s="30">
        <v>2248476</v>
      </c>
    </row>
    <row r="14" spans="1:142" s="14" customFormat="1" ht="12" customHeight="1" x14ac:dyDescent="0.2">
      <c r="A14" s="15">
        <v>2</v>
      </c>
      <c r="B14" s="16" t="s">
        <v>58</v>
      </c>
      <c r="C14" s="33">
        <v>1143</v>
      </c>
      <c r="D14" s="34">
        <v>0</v>
      </c>
      <c r="E14" s="35">
        <v>1143</v>
      </c>
      <c r="F14" s="34">
        <v>0</v>
      </c>
      <c r="G14" s="34">
        <v>35239126</v>
      </c>
      <c r="H14" s="36">
        <v>0</v>
      </c>
      <c r="I14" s="33">
        <v>2828125</v>
      </c>
      <c r="J14" s="34">
        <v>287111</v>
      </c>
      <c r="K14" s="34">
        <v>18549203</v>
      </c>
      <c r="L14" s="34">
        <v>8324938</v>
      </c>
      <c r="M14" s="34">
        <v>653993</v>
      </c>
      <c r="N14" s="34">
        <v>276603</v>
      </c>
      <c r="O14" s="37">
        <v>2534516</v>
      </c>
      <c r="P14" s="33">
        <v>63624583</v>
      </c>
      <c r="Q14" s="34">
        <v>2895612</v>
      </c>
      <c r="R14" s="34">
        <v>891</v>
      </c>
      <c r="S14" s="34">
        <v>5800</v>
      </c>
      <c r="T14" s="34">
        <v>0</v>
      </c>
      <c r="U14" s="34">
        <v>227858</v>
      </c>
      <c r="V14" s="34">
        <v>4241</v>
      </c>
      <c r="W14" s="35">
        <v>238790</v>
      </c>
      <c r="X14" s="34">
        <v>0</v>
      </c>
      <c r="Y14" s="34">
        <v>16297</v>
      </c>
      <c r="Z14" s="37">
        <v>56428</v>
      </c>
      <c r="AA14" s="38">
        <v>0</v>
      </c>
      <c r="AB14" s="34">
        <v>2584097</v>
      </c>
      <c r="AC14" s="34">
        <v>0</v>
      </c>
      <c r="AD14" s="36">
        <v>2584097</v>
      </c>
      <c r="AE14" s="33">
        <v>2232</v>
      </c>
      <c r="AF14" s="34">
        <v>23</v>
      </c>
      <c r="AG14" s="35">
        <v>2255</v>
      </c>
      <c r="AH14" s="34">
        <v>0</v>
      </c>
      <c r="AI14" s="34">
        <v>9700534</v>
      </c>
      <c r="AJ14" s="36">
        <v>0</v>
      </c>
      <c r="AK14" s="33">
        <v>13514493</v>
      </c>
      <c r="AL14" s="34">
        <v>401939</v>
      </c>
      <c r="AM14" s="34">
        <v>5078387</v>
      </c>
      <c r="AN14" s="34">
        <v>4554362</v>
      </c>
      <c r="AO14" s="34">
        <v>433393</v>
      </c>
      <c r="AP14" s="34">
        <v>1602734</v>
      </c>
      <c r="AQ14" s="37">
        <v>3228123</v>
      </c>
      <c r="AR14" s="33">
        <v>32057719</v>
      </c>
      <c r="AS14" s="34">
        <v>772009</v>
      </c>
      <c r="AT14" s="34">
        <v>2026</v>
      </c>
      <c r="AU14" s="34">
        <v>1531</v>
      </c>
      <c r="AV14" s="34">
        <v>1564</v>
      </c>
      <c r="AW14" s="34">
        <v>50595</v>
      </c>
      <c r="AX14" s="34">
        <v>344</v>
      </c>
      <c r="AY14" s="35">
        <v>56060</v>
      </c>
      <c r="AZ14" s="34">
        <v>0</v>
      </c>
      <c r="BA14" s="34">
        <v>7346</v>
      </c>
      <c r="BB14" s="37">
        <v>13906</v>
      </c>
      <c r="BC14" s="38">
        <v>0</v>
      </c>
      <c r="BD14" s="34">
        <v>693299</v>
      </c>
      <c r="BE14" s="34">
        <v>1398</v>
      </c>
      <c r="BF14" s="36">
        <v>694697</v>
      </c>
      <c r="BG14" s="33">
        <v>517</v>
      </c>
      <c r="BH14" s="34">
        <v>1</v>
      </c>
      <c r="BI14" s="35">
        <v>518</v>
      </c>
      <c r="BJ14" s="34">
        <v>0</v>
      </c>
      <c r="BK14" s="34">
        <v>5419868</v>
      </c>
      <c r="BL14" s="36">
        <v>0</v>
      </c>
      <c r="BM14" s="33">
        <v>1019914</v>
      </c>
      <c r="BN14" s="34">
        <v>43683</v>
      </c>
      <c r="BO14" s="34">
        <v>1562592</v>
      </c>
      <c r="BP14" s="34">
        <v>1563630</v>
      </c>
      <c r="BQ14" s="34">
        <v>105700</v>
      </c>
      <c r="BR14" s="34">
        <v>70648</v>
      </c>
      <c r="BS14" s="37">
        <v>1064808</v>
      </c>
      <c r="BT14" s="33">
        <v>8721227</v>
      </c>
      <c r="BU14" s="34">
        <v>261823</v>
      </c>
      <c r="BV14" s="34">
        <v>471</v>
      </c>
      <c r="BW14" s="34">
        <v>558</v>
      </c>
      <c r="BX14" s="34">
        <v>55</v>
      </c>
      <c r="BY14" s="34">
        <v>23177</v>
      </c>
      <c r="BZ14" s="34">
        <v>309</v>
      </c>
      <c r="CA14" s="35">
        <v>24570</v>
      </c>
      <c r="CB14" s="34">
        <v>0</v>
      </c>
      <c r="CC14" s="34">
        <v>2543</v>
      </c>
      <c r="CD14" s="37">
        <v>8215</v>
      </c>
      <c r="CE14" s="38">
        <v>0</v>
      </c>
      <c r="CF14" s="34">
        <v>226312</v>
      </c>
      <c r="CG14" s="34">
        <v>183</v>
      </c>
      <c r="CH14" s="36">
        <v>226495</v>
      </c>
      <c r="CI14" s="33">
        <v>1143</v>
      </c>
      <c r="CJ14" s="34">
        <v>0</v>
      </c>
      <c r="CK14" s="35">
        <v>1143</v>
      </c>
      <c r="CL14" s="34">
        <v>0</v>
      </c>
      <c r="CM14" s="34">
        <v>35239126</v>
      </c>
      <c r="CN14" s="36">
        <v>0</v>
      </c>
      <c r="CO14" s="33">
        <v>2828125</v>
      </c>
      <c r="CP14" s="34">
        <v>287111</v>
      </c>
      <c r="CQ14" s="34">
        <v>18549203</v>
      </c>
      <c r="CR14" s="34">
        <v>8324938</v>
      </c>
      <c r="CS14" s="34">
        <v>653993</v>
      </c>
      <c r="CT14" s="34">
        <v>276603</v>
      </c>
      <c r="CU14" s="37">
        <v>2534516</v>
      </c>
      <c r="CV14" s="33">
        <v>63624583</v>
      </c>
      <c r="CW14" s="34">
        <v>1930391</v>
      </c>
      <c r="CX14" s="34">
        <v>594</v>
      </c>
      <c r="CY14" s="34">
        <v>4351</v>
      </c>
      <c r="CZ14" s="34">
        <v>0</v>
      </c>
      <c r="DA14" s="34">
        <v>153282</v>
      </c>
      <c r="DB14" s="34">
        <v>2847</v>
      </c>
      <c r="DC14" s="35">
        <v>161074</v>
      </c>
      <c r="DD14" s="34">
        <v>0</v>
      </c>
      <c r="DE14" s="34">
        <v>10866</v>
      </c>
      <c r="DF14" s="37">
        <v>37619</v>
      </c>
      <c r="DG14" s="38">
        <v>0</v>
      </c>
      <c r="DH14" s="34">
        <v>1720832</v>
      </c>
      <c r="DI14" s="34">
        <v>0</v>
      </c>
      <c r="DJ14" s="36">
        <v>1720832</v>
      </c>
      <c r="DK14" s="33">
        <v>3892</v>
      </c>
      <c r="DL14" s="34">
        <v>24</v>
      </c>
      <c r="DM14" s="35">
        <v>3916</v>
      </c>
      <c r="DN14" s="34">
        <v>0</v>
      </c>
      <c r="DO14" s="34">
        <v>50359528</v>
      </c>
      <c r="DP14" s="36">
        <v>0</v>
      </c>
      <c r="DQ14" s="33">
        <v>17362532</v>
      </c>
      <c r="DR14" s="34">
        <v>732733</v>
      </c>
      <c r="DS14" s="34">
        <v>25190182</v>
      </c>
      <c r="DT14" s="34">
        <v>14442930</v>
      </c>
      <c r="DU14" s="34">
        <v>1193086</v>
      </c>
      <c r="DV14" s="34">
        <v>1949985</v>
      </c>
      <c r="DW14" s="37">
        <v>6827447</v>
      </c>
      <c r="DX14" s="33">
        <v>104403529</v>
      </c>
      <c r="DY14" s="38">
        <v>2964223</v>
      </c>
      <c r="DZ14" s="34">
        <v>3091</v>
      </c>
      <c r="EA14" s="34">
        <v>6440</v>
      </c>
      <c r="EB14" s="34">
        <v>1619</v>
      </c>
      <c r="EC14" s="34">
        <v>227054</v>
      </c>
      <c r="ED14" s="34">
        <v>3500</v>
      </c>
      <c r="EE14" s="35">
        <v>241704</v>
      </c>
      <c r="EF14" s="34">
        <v>0</v>
      </c>
      <c r="EG14" s="34">
        <v>20755</v>
      </c>
      <c r="EH14" s="37">
        <v>59740</v>
      </c>
      <c r="EI14" s="38">
        <v>0</v>
      </c>
      <c r="EJ14" s="34">
        <v>2640443</v>
      </c>
      <c r="EK14" s="34">
        <v>1581</v>
      </c>
      <c r="EL14" s="36">
        <v>2642024</v>
      </c>
    </row>
    <row r="15" spans="1:142" s="14" customFormat="1" ht="12" customHeight="1" x14ac:dyDescent="0.2">
      <c r="A15" s="17">
        <v>3</v>
      </c>
      <c r="B15" s="18" t="s">
        <v>59</v>
      </c>
      <c r="C15" s="39">
        <v>2579</v>
      </c>
      <c r="D15" s="40">
        <v>0</v>
      </c>
      <c r="E15" s="41">
        <v>2579</v>
      </c>
      <c r="F15" s="40">
        <v>0</v>
      </c>
      <c r="G15" s="40">
        <v>182045875</v>
      </c>
      <c r="H15" s="42">
        <v>0</v>
      </c>
      <c r="I15" s="39">
        <v>17422898</v>
      </c>
      <c r="J15" s="40">
        <v>761645</v>
      </c>
      <c r="K15" s="40">
        <v>101117175</v>
      </c>
      <c r="L15" s="40">
        <v>79485673</v>
      </c>
      <c r="M15" s="40">
        <v>7006807</v>
      </c>
      <c r="N15" s="40">
        <v>1921023</v>
      </c>
      <c r="O15" s="43">
        <v>5556521</v>
      </c>
      <c r="P15" s="39">
        <v>384204575</v>
      </c>
      <c r="Q15" s="40">
        <v>16836604</v>
      </c>
      <c r="R15" s="40">
        <v>1221</v>
      </c>
      <c r="S15" s="40">
        <v>243728</v>
      </c>
      <c r="T15" s="40">
        <v>0</v>
      </c>
      <c r="U15" s="40">
        <v>794516</v>
      </c>
      <c r="V15" s="40">
        <v>33873</v>
      </c>
      <c r="W15" s="41">
        <v>1073338</v>
      </c>
      <c r="X15" s="40">
        <v>0</v>
      </c>
      <c r="Y15" s="40">
        <v>225972</v>
      </c>
      <c r="Z15" s="43">
        <v>216769</v>
      </c>
      <c r="AA15" s="44">
        <v>0</v>
      </c>
      <c r="AB15" s="40">
        <v>15320525</v>
      </c>
      <c r="AC15" s="40">
        <v>0</v>
      </c>
      <c r="AD15" s="42">
        <v>15320525</v>
      </c>
      <c r="AE15" s="39">
        <v>2684</v>
      </c>
      <c r="AF15" s="40">
        <v>27</v>
      </c>
      <c r="AG15" s="41">
        <v>2711</v>
      </c>
      <c r="AH15" s="40">
        <v>0</v>
      </c>
      <c r="AI15" s="40">
        <v>10700153</v>
      </c>
      <c r="AJ15" s="42">
        <v>0</v>
      </c>
      <c r="AK15" s="39">
        <v>32160245</v>
      </c>
      <c r="AL15" s="40">
        <v>581198</v>
      </c>
      <c r="AM15" s="40">
        <v>29176638</v>
      </c>
      <c r="AN15" s="40">
        <v>49447684</v>
      </c>
      <c r="AO15" s="40">
        <v>1203649</v>
      </c>
      <c r="AP15" s="40">
        <v>932099</v>
      </c>
      <c r="AQ15" s="43">
        <v>3768150</v>
      </c>
      <c r="AR15" s="39">
        <v>120433516</v>
      </c>
      <c r="AS15" s="40">
        <v>2552508</v>
      </c>
      <c r="AT15" s="40">
        <v>2252</v>
      </c>
      <c r="AU15" s="40">
        <v>2690</v>
      </c>
      <c r="AV15" s="40">
        <v>768</v>
      </c>
      <c r="AW15" s="40">
        <v>90037</v>
      </c>
      <c r="AX15" s="40">
        <v>68986</v>
      </c>
      <c r="AY15" s="41">
        <v>164733</v>
      </c>
      <c r="AZ15" s="40">
        <v>0</v>
      </c>
      <c r="BA15" s="40">
        <v>20025</v>
      </c>
      <c r="BB15" s="43">
        <v>25893</v>
      </c>
      <c r="BC15" s="44">
        <v>3</v>
      </c>
      <c r="BD15" s="40">
        <v>2333773</v>
      </c>
      <c r="BE15" s="40">
        <v>8081</v>
      </c>
      <c r="BF15" s="42">
        <v>2341854</v>
      </c>
      <c r="BG15" s="39">
        <v>612</v>
      </c>
      <c r="BH15" s="40">
        <v>0</v>
      </c>
      <c r="BI15" s="41">
        <v>612</v>
      </c>
      <c r="BJ15" s="40">
        <v>0</v>
      </c>
      <c r="BK15" s="40">
        <v>6378377</v>
      </c>
      <c r="BL15" s="42">
        <v>0</v>
      </c>
      <c r="BM15" s="39">
        <v>1463166</v>
      </c>
      <c r="BN15" s="40">
        <v>128404</v>
      </c>
      <c r="BO15" s="40">
        <v>1997682</v>
      </c>
      <c r="BP15" s="40">
        <v>2857761</v>
      </c>
      <c r="BQ15" s="40">
        <v>314200</v>
      </c>
      <c r="BR15" s="40">
        <v>484542</v>
      </c>
      <c r="BS15" s="43">
        <v>1238760</v>
      </c>
      <c r="BT15" s="39">
        <v>12385372</v>
      </c>
      <c r="BU15" s="40">
        <v>352089</v>
      </c>
      <c r="BV15" s="40">
        <v>527</v>
      </c>
      <c r="BW15" s="40">
        <v>688</v>
      </c>
      <c r="BX15" s="40">
        <v>0</v>
      </c>
      <c r="BY15" s="40">
        <v>25409</v>
      </c>
      <c r="BZ15" s="40">
        <v>48</v>
      </c>
      <c r="CA15" s="41">
        <v>26672</v>
      </c>
      <c r="CB15" s="40">
        <v>0</v>
      </c>
      <c r="CC15" s="40">
        <v>6807</v>
      </c>
      <c r="CD15" s="43">
        <v>21854</v>
      </c>
      <c r="CE15" s="44">
        <v>0</v>
      </c>
      <c r="CF15" s="40">
        <v>296756</v>
      </c>
      <c r="CG15" s="40">
        <v>0</v>
      </c>
      <c r="CH15" s="42">
        <v>296756</v>
      </c>
      <c r="CI15" s="39">
        <v>2577</v>
      </c>
      <c r="CJ15" s="40">
        <v>1</v>
      </c>
      <c r="CK15" s="41">
        <v>2578</v>
      </c>
      <c r="CL15" s="40">
        <v>0</v>
      </c>
      <c r="CM15" s="40">
        <v>182045875</v>
      </c>
      <c r="CN15" s="42">
        <v>0</v>
      </c>
      <c r="CO15" s="39">
        <v>17422898</v>
      </c>
      <c r="CP15" s="40">
        <v>761645</v>
      </c>
      <c r="CQ15" s="40">
        <v>101117175</v>
      </c>
      <c r="CR15" s="40">
        <v>79485673</v>
      </c>
      <c r="CS15" s="40">
        <v>7006807</v>
      </c>
      <c r="CT15" s="40">
        <v>1921023</v>
      </c>
      <c r="CU15" s="43">
        <v>5556521</v>
      </c>
      <c r="CV15" s="39">
        <v>384204575</v>
      </c>
      <c r="CW15" s="40">
        <v>11213848</v>
      </c>
      <c r="CX15" s="40">
        <v>817</v>
      </c>
      <c r="CY15" s="40">
        <v>182779</v>
      </c>
      <c r="CZ15" s="40">
        <v>0</v>
      </c>
      <c r="DA15" s="40">
        <v>606836</v>
      </c>
      <c r="DB15" s="40">
        <v>29315</v>
      </c>
      <c r="DC15" s="41">
        <v>819747</v>
      </c>
      <c r="DD15" s="40">
        <v>0</v>
      </c>
      <c r="DE15" s="40">
        <v>146386</v>
      </c>
      <c r="DF15" s="43">
        <v>140652</v>
      </c>
      <c r="DG15" s="44">
        <v>0</v>
      </c>
      <c r="DH15" s="40">
        <v>10106860</v>
      </c>
      <c r="DI15" s="40">
        <v>203</v>
      </c>
      <c r="DJ15" s="42">
        <v>10107063</v>
      </c>
      <c r="DK15" s="39">
        <v>5873</v>
      </c>
      <c r="DL15" s="40">
        <v>28</v>
      </c>
      <c r="DM15" s="41">
        <v>5901</v>
      </c>
      <c r="DN15" s="40">
        <v>0</v>
      </c>
      <c r="DO15" s="40">
        <v>199124405</v>
      </c>
      <c r="DP15" s="42">
        <v>0</v>
      </c>
      <c r="DQ15" s="39">
        <v>51046309</v>
      </c>
      <c r="DR15" s="40">
        <v>1471247</v>
      </c>
      <c r="DS15" s="40">
        <v>132291495</v>
      </c>
      <c r="DT15" s="40">
        <v>131791118</v>
      </c>
      <c r="DU15" s="40">
        <v>8524656</v>
      </c>
      <c r="DV15" s="40">
        <v>3337664</v>
      </c>
      <c r="DW15" s="43">
        <v>10563431</v>
      </c>
      <c r="DX15" s="39">
        <v>517023463</v>
      </c>
      <c r="DY15" s="44">
        <v>14118445</v>
      </c>
      <c r="DZ15" s="40">
        <v>3596</v>
      </c>
      <c r="EA15" s="40">
        <v>186157</v>
      </c>
      <c r="EB15" s="40">
        <v>768</v>
      </c>
      <c r="EC15" s="40">
        <v>722282</v>
      </c>
      <c r="ED15" s="40">
        <v>98349</v>
      </c>
      <c r="EE15" s="41">
        <v>1011152</v>
      </c>
      <c r="EF15" s="40">
        <v>0</v>
      </c>
      <c r="EG15" s="40">
        <v>173218</v>
      </c>
      <c r="EH15" s="43">
        <v>188399</v>
      </c>
      <c r="EI15" s="44">
        <v>3</v>
      </c>
      <c r="EJ15" s="40">
        <v>12737389</v>
      </c>
      <c r="EK15" s="40">
        <v>8284</v>
      </c>
      <c r="EL15" s="42">
        <v>12745673</v>
      </c>
    </row>
    <row r="16" spans="1:142" s="14" customFormat="1" ht="12" customHeight="1" x14ac:dyDescent="0.2">
      <c r="A16" s="15">
        <v>4</v>
      </c>
      <c r="B16" s="16" t="s">
        <v>60</v>
      </c>
      <c r="C16" s="33">
        <v>1198</v>
      </c>
      <c r="D16" s="34">
        <v>0</v>
      </c>
      <c r="E16" s="35">
        <v>1198</v>
      </c>
      <c r="F16" s="34">
        <v>0</v>
      </c>
      <c r="G16" s="34">
        <v>42195890</v>
      </c>
      <c r="H16" s="36">
        <v>0</v>
      </c>
      <c r="I16" s="33">
        <v>8920072</v>
      </c>
      <c r="J16" s="34">
        <v>196772</v>
      </c>
      <c r="K16" s="34">
        <v>13210516</v>
      </c>
      <c r="L16" s="34">
        <v>10801488</v>
      </c>
      <c r="M16" s="34">
        <v>1073210</v>
      </c>
      <c r="N16" s="34">
        <v>1318611</v>
      </c>
      <c r="O16" s="37">
        <v>2597740</v>
      </c>
      <c r="P16" s="33">
        <v>75118819</v>
      </c>
      <c r="Q16" s="34">
        <v>3445719</v>
      </c>
      <c r="R16" s="34">
        <v>825</v>
      </c>
      <c r="S16" s="34">
        <v>15655</v>
      </c>
      <c r="T16" s="34">
        <v>0</v>
      </c>
      <c r="U16" s="34">
        <v>245736</v>
      </c>
      <c r="V16" s="34">
        <v>2979</v>
      </c>
      <c r="W16" s="35">
        <v>265195</v>
      </c>
      <c r="X16" s="34">
        <v>0</v>
      </c>
      <c r="Y16" s="34">
        <v>29384</v>
      </c>
      <c r="Z16" s="37">
        <v>54092</v>
      </c>
      <c r="AA16" s="38">
        <v>0</v>
      </c>
      <c r="AB16" s="34">
        <v>3097048</v>
      </c>
      <c r="AC16" s="34">
        <v>0</v>
      </c>
      <c r="AD16" s="36">
        <v>3097048</v>
      </c>
      <c r="AE16" s="33">
        <v>3057</v>
      </c>
      <c r="AF16" s="34">
        <v>77</v>
      </c>
      <c r="AG16" s="35">
        <v>3134</v>
      </c>
      <c r="AH16" s="34">
        <v>0</v>
      </c>
      <c r="AI16" s="34">
        <v>12157403</v>
      </c>
      <c r="AJ16" s="36">
        <v>0</v>
      </c>
      <c r="AK16" s="33">
        <v>22166604</v>
      </c>
      <c r="AL16" s="34">
        <v>350379</v>
      </c>
      <c r="AM16" s="34">
        <v>5576451</v>
      </c>
      <c r="AN16" s="34">
        <v>5095673</v>
      </c>
      <c r="AO16" s="34">
        <v>466466</v>
      </c>
      <c r="AP16" s="34">
        <v>931002</v>
      </c>
      <c r="AQ16" s="37">
        <v>4298145</v>
      </c>
      <c r="AR16" s="33">
        <v>42445833</v>
      </c>
      <c r="AS16" s="34">
        <v>1008464</v>
      </c>
      <c r="AT16" s="34">
        <v>2845</v>
      </c>
      <c r="AU16" s="34">
        <v>2607</v>
      </c>
      <c r="AV16" s="34">
        <v>1243</v>
      </c>
      <c r="AW16" s="34">
        <v>49600</v>
      </c>
      <c r="AX16" s="34">
        <v>1067</v>
      </c>
      <c r="AY16" s="35">
        <v>57362</v>
      </c>
      <c r="AZ16" s="34">
        <v>0</v>
      </c>
      <c r="BA16" s="34">
        <v>12523</v>
      </c>
      <c r="BB16" s="37">
        <v>33792</v>
      </c>
      <c r="BC16" s="38">
        <v>0</v>
      </c>
      <c r="BD16" s="34">
        <v>901564</v>
      </c>
      <c r="BE16" s="34">
        <v>3223</v>
      </c>
      <c r="BF16" s="36">
        <v>904787</v>
      </c>
      <c r="BG16" s="33">
        <v>489</v>
      </c>
      <c r="BH16" s="34">
        <v>0</v>
      </c>
      <c r="BI16" s="35">
        <v>489</v>
      </c>
      <c r="BJ16" s="34">
        <v>0</v>
      </c>
      <c r="BK16" s="34">
        <v>5125422</v>
      </c>
      <c r="BL16" s="36">
        <v>0</v>
      </c>
      <c r="BM16" s="33">
        <v>1749061</v>
      </c>
      <c r="BN16" s="34">
        <v>59375</v>
      </c>
      <c r="BO16" s="34">
        <v>3635478</v>
      </c>
      <c r="BP16" s="34">
        <v>1211758</v>
      </c>
      <c r="BQ16" s="34">
        <v>116439</v>
      </c>
      <c r="BR16" s="34">
        <v>161272</v>
      </c>
      <c r="BS16" s="37">
        <v>980962</v>
      </c>
      <c r="BT16" s="33">
        <v>11077843</v>
      </c>
      <c r="BU16" s="34">
        <v>305032</v>
      </c>
      <c r="BV16" s="34">
        <v>438</v>
      </c>
      <c r="BW16" s="34">
        <v>324</v>
      </c>
      <c r="BX16" s="34">
        <v>0</v>
      </c>
      <c r="BY16" s="34">
        <v>29580</v>
      </c>
      <c r="BZ16" s="34">
        <v>194</v>
      </c>
      <c r="CA16" s="35">
        <v>30536</v>
      </c>
      <c r="CB16" s="34">
        <v>0</v>
      </c>
      <c r="CC16" s="34">
        <v>2756</v>
      </c>
      <c r="CD16" s="37">
        <v>11130</v>
      </c>
      <c r="CE16" s="38">
        <v>0</v>
      </c>
      <c r="CF16" s="34">
        <v>260610</v>
      </c>
      <c r="CG16" s="34">
        <v>0</v>
      </c>
      <c r="CH16" s="36">
        <v>260610</v>
      </c>
      <c r="CI16" s="33">
        <v>1198</v>
      </c>
      <c r="CJ16" s="34">
        <v>0</v>
      </c>
      <c r="CK16" s="35">
        <v>1198</v>
      </c>
      <c r="CL16" s="34">
        <v>0</v>
      </c>
      <c r="CM16" s="34">
        <v>42195890</v>
      </c>
      <c r="CN16" s="36">
        <v>0</v>
      </c>
      <c r="CO16" s="33">
        <v>8920072</v>
      </c>
      <c r="CP16" s="34">
        <v>196772</v>
      </c>
      <c r="CQ16" s="34">
        <v>13210516</v>
      </c>
      <c r="CR16" s="34">
        <v>10801488</v>
      </c>
      <c r="CS16" s="34">
        <v>1073210</v>
      </c>
      <c r="CT16" s="34">
        <v>1318611</v>
      </c>
      <c r="CU16" s="37">
        <v>2597740</v>
      </c>
      <c r="CV16" s="33">
        <v>75118819</v>
      </c>
      <c r="CW16" s="34">
        <v>2297125</v>
      </c>
      <c r="CX16" s="34">
        <v>553</v>
      </c>
      <c r="CY16" s="34">
        <v>11740</v>
      </c>
      <c r="CZ16" s="34">
        <v>0</v>
      </c>
      <c r="DA16" s="34">
        <v>170259</v>
      </c>
      <c r="DB16" s="34">
        <v>3410</v>
      </c>
      <c r="DC16" s="35">
        <v>185962</v>
      </c>
      <c r="DD16" s="34">
        <v>0</v>
      </c>
      <c r="DE16" s="34">
        <v>19590</v>
      </c>
      <c r="DF16" s="37">
        <v>36060</v>
      </c>
      <c r="DG16" s="38">
        <v>0</v>
      </c>
      <c r="DH16" s="34">
        <v>2055513</v>
      </c>
      <c r="DI16" s="34">
        <v>0</v>
      </c>
      <c r="DJ16" s="36">
        <v>2055513</v>
      </c>
      <c r="DK16" s="33">
        <v>4744</v>
      </c>
      <c r="DL16" s="34">
        <v>77</v>
      </c>
      <c r="DM16" s="35">
        <v>4821</v>
      </c>
      <c r="DN16" s="34">
        <v>0</v>
      </c>
      <c r="DO16" s="34">
        <v>59478715</v>
      </c>
      <c r="DP16" s="36">
        <v>0</v>
      </c>
      <c r="DQ16" s="33">
        <v>32835737</v>
      </c>
      <c r="DR16" s="34">
        <v>606526</v>
      </c>
      <c r="DS16" s="34">
        <v>22422445</v>
      </c>
      <c r="DT16" s="34">
        <v>17108919</v>
      </c>
      <c r="DU16" s="34">
        <v>1656115</v>
      </c>
      <c r="DV16" s="34">
        <v>2410885</v>
      </c>
      <c r="DW16" s="37">
        <v>7876847</v>
      </c>
      <c r="DX16" s="33">
        <v>128642495</v>
      </c>
      <c r="DY16" s="38">
        <v>3610621</v>
      </c>
      <c r="DZ16" s="34">
        <v>3836</v>
      </c>
      <c r="EA16" s="34">
        <v>14671</v>
      </c>
      <c r="EB16" s="34">
        <v>1243</v>
      </c>
      <c r="EC16" s="34">
        <v>249439</v>
      </c>
      <c r="ED16" s="34">
        <v>4671</v>
      </c>
      <c r="EE16" s="35">
        <v>273860</v>
      </c>
      <c r="EF16" s="34">
        <v>0</v>
      </c>
      <c r="EG16" s="34">
        <v>34869</v>
      </c>
      <c r="EH16" s="37">
        <v>80982</v>
      </c>
      <c r="EI16" s="38">
        <v>0</v>
      </c>
      <c r="EJ16" s="34">
        <v>3217687</v>
      </c>
      <c r="EK16" s="34">
        <v>3223</v>
      </c>
      <c r="EL16" s="36">
        <v>3220910</v>
      </c>
    </row>
    <row r="17" spans="1:142" s="14" customFormat="1" ht="12" customHeight="1" x14ac:dyDescent="0.2">
      <c r="A17" s="17">
        <v>5</v>
      </c>
      <c r="B17" s="18" t="s">
        <v>61</v>
      </c>
      <c r="C17" s="39">
        <v>905</v>
      </c>
      <c r="D17" s="40">
        <v>0</v>
      </c>
      <c r="E17" s="41">
        <v>905</v>
      </c>
      <c r="F17" s="40">
        <v>0</v>
      </c>
      <c r="G17" s="40">
        <v>29393468</v>
      </c>
      <c r="H17" s="42">
        <v>0</v>
      </c>
      <c r="I17" s="39">
        <v>3071146</v>
      </c>
      <c r="J17" s="40">
        <v>123956</v>
      </c>
      <c r="K17" s="40">
        <v>10166593</v>
      </c>
      <c r="L17" s="40">
        <v>5525754</v>
      </c>
      <c r="M17" s="40">
        <v>1090299</v>
      </c>
      <c r="N17" s="40">
        <v>131122</v>
      </c>
      <c r="O17" s="43">
        <v>2011515</v>
      </c>
      <c r="P17" s="39">
        <v>47490823</v>
      </c>
      <c r="Q17" s="40">
        <v>2248959</v>
      </c>
      <c r="R17" s="40">
        <v>736</v>
      </c>
      <c r="S17" s="40">
        <v>27869</v>
      </c>
      <c r="T17" s="40">
        <v>0</v>
      </c>
      <c r="U17" s="40">
        <v>165740</v>
      </c>
      <c r="V17" s="40">
        <v>1802</v>
      </c>
      <c r="W17" s="41">
        <v>196147</v>
      </c>
      <c r="X17" s="40">
        <v>0</v>
      </c>
      <c r="Y17" s="40">
        <v>34970</v>
      </c>
      <c r="Z17" s="43">
        <v>43092</v>
      </c>
      <c r="AA17" s="44">
        <v>0</v>
      </c>
      <c r="AB17" s="40">
        <v>1974750</v>
      </c>
      <c r="AC17" s="40">
        <v>0</v>
      </c>
      <c r="AD17" s="42">
        <v>1974750</v>
      </c>
      <c r="AE17" s="39">
        <v>2041</v>
      </c>
      <c r="AF17" s="40">
        <v>55</v>
      </c>
      <c r="AG17" s="41">
        <v>2096</v>
      </c>
      <c r="AH17" s="40">
        <v>0</v>
      </c>
      <c r="AI17" s="40">
        <v>8515327</v>
      </c>
      <c r="AJ17" s="42">
        <v>0</v>
      </c>
      <c r="AK17" s="39">
        <v>13666257</v>
      </c>
      <c r="AL17" s="40">
        <v>232695</v>
      </c>
      <c r="AM17" s="40">
        <v>4179361</v>
      </c>
      <c r="AN17" s="40">
        <v>2710832</v>
      </c>
      <c r="AO17" s="40">
        <v>333425</v>
      </c>
      <c r="AP17" s="40">
        <v>353915</v>
      </c>
      <c r="AQ17" s="43">
        <v>2898932</v>
      </c>
      <c r="AR17" s="39">
        <v>27092880</v>
      </c>
      <c r="AS17" s="40">
        <v>653452</v>
      </c>
      <c r="AT17" s="40">
        <v>1965</v>
      </c>
      <c r="AU17" s="40">
        <v>1697</v>
      </c>
      <c r="AV17" s="40">
        <v>1044</v>
      </c>
      <c r="AW17" s="40">
        <v>43171</v>
      </c>
      <c r="AX17" s="40">
        <v>157</v>
      </c>
      <c r="AY17" s="41">
        <v>48034</v>
      </c>
      <c r="AZ17" s="40">
        <v>0</v>
      </c>
      <c r="BA17" s="40">
        <v>8921</v>
      </c>
      <c r="BB17" s="43">
        <v>17106</v>
      </c>
      <c r="BC17" s="44">
        <v>0</v>
      </c>
      <c r="BD17" s="40">
        <v>577178</v>
      </c>
      <c r="BE17" s="40">
        <v>2213</v>
      </c>
      <c r="BF17" s="42">
        <v>579391</v>
      </c>
      <c r="BG17" s="39">
        <v>372</v>
      </c>
      <c r="BH17" s="40">
        <v>0</v>
      </c>
      <c r="BI17" s="41">
        <v>372</v>
      </c>
      <c r="BJ17" s="40">
        <v>0</v>
      </c>
      <c r="BK17" s="40">
        <v>3896284</v>
      </c>
      <c r="BL17" s="42">
        <v>0</v>
      </c>
      <c r="BM17" s="39">
        <v>985210</v>
      </c>
      <c r="BN17" s="40">
        <v>31186</v>
      </c>
      <c r="BO17" s="40">
        <v>1175012</v>
      </c>
      <c r="BP17" s="40">
        <v>490417</v>
      </c>
      <c r="BQ17" s="40">
        <v>143029</v>
      </c>
      <c r="BR17" s="40">
        <v>143272</v>
      </c>
      <c r="BS17" s="43">
        <v>756289</v>
      </c>
      <c r="BT17" s="39">
        <v>6108121</v>
      </c>
      <c r="BU17" s="40">
        <v>185347</v>
      </c>
      <c r="BV17" s="40">
        <v>342</v>
      </c>
      <c r="BW17" s="40">
        <v>295</v>
      </c>
      <c r="BX17" s="40">
        <v>0</v>
      </c>
      <c r="BY17" s="40">
        <v>16486</v>
      </c>
      <c r="BZ17" s="40">
        <v>251</v>
      </c>
      <c r="CA17" s="41">
        <v>17374</v>
      </c>
      <c r="CB17" s="40">
        <v>0</v>
      </c>
      <c r="CC17" s="40">
        <v>3275</v>
      </c>
      <c r="CD17" s="43">
        <v>4717</v>
      </c>
      <c r="CE17" s="44">
        <v>0</v>
      </c>
      <c r="CF17" s="40">
        <v>159981</v>
      </c>
      <c r="CG17" s="40">
        <v>0</v>
      </c>
      <c r="CH17" s="42">
        <v>159981</v>
      </c>
      <c r="CI17" s="39">
        <v>905</v>
      </c>
      <c r="CJ17" s="40">
        <v>0</v>
      </c>
      <c r="CK17" s="41">
        <v>905</v>
      </c>
      <c r="CL17" s="40">
        <v>0</v>
      </c>
      <c r="CM17" s="40">
        <v>29393468</v>
      </c>
      <c r="CN17" s="42">
        <v>0</v>
      </c>
      <c r="CO17" s="39">
        <v>3071146</v>
      </c>
      <c r="CP17" s="40">
        <v>123956</v>
      </c>
      <c r="CQ17" s="40">
        <v>10166593</v>
      </c>
      <c r="CR17" s="40">
        <v>5525754</v>
      </c>
      <c r="CS17" s="40">
        <v>1090299</v>
      </c>
      <c r="CT17" s="40">
        <v>131122</v>
      </c>
      <c r="CU17" s="43">
        <v>2011515</v>
      </c>
      <c r="CV17" s="39">
        <v>47490823</v>
      </c>
      <c r="CW17" s="40">
        <v>1499292</v>
      </c>
      <c r="CX17" s="40">
        <v>491</v>
      </c>
      <c r="CY17" s="40">
        <v>20901</v>
      </c>
      <c r="CZ17" s="40">
        <v>0</v>
      </c>
      <c r="DA17" s="40">
        <v>157691</v>
      </c>
      <c r="DB17" s="40">
        <v>1287</v>
      </c>
      <c r="DC17" s="41">
        <v>180370</v>
      </c>
      <c r="DD17" s="40">
        <v>0</v>
      </c>
      <c r="DE17" s="40">
        <v>23313</v>
      </c>
      <c r="DF17" s="43">
        <v>28728</v>
      </c>
      <c r="DG17" s="44">
        <v>0</v>
      </c>
      <c r="DH17" s="40">
        <v>1266881</v>
      </c>
      <c r="DI17" s="40">
        <v>0</v>
      </c>
      <c r="DJ17" s="42">
        <v>1266881</v>
      </c>
      <c r="DK17" s="39">
        <v>3318</v>
      </c>
      <c r="DL17" s="40">
        <v>55</v>
      </c>
      <c r="DM17" s="41">
        <v>3373</v>
      </c>
      <c r="DN17" s="40">
        <v>0</v>
      </c>
      <c r="DO17" s="40">
        <v>41805079</v>
      </c>
      <c r="DP17" s="42">
        <v>0</v>
      </c>
      <c r="DQ17" s="39">
        <v>17722613</v>
      </c>
      <c r="DR17" s="40">
        <v>387837</v>
      </c>
      <c r="DS17" s="40">
        <v>15520966</v>
      </c>
      <c r="DT17" s="40">
        <v>8727003</v>
      </c>
      <c r="DU17" s="40">
        <v>1566753</v>
      </c>
      <c r="DV17" s="40">
        <v>628309</v>
      </c>
      <c r="DW17" s="43">
        <v>5666736</v>
      </c>
      <c r="DX17" s="39">
        <v>80691824</v>
      </c>
      <c r="DY17" s="44">
        <v>2338091</v>
      </c>
      <c r="DZ17" s="40">
        <v>2798</v>
      </c>
      <c r="EA17" s="40">
        <v>22893</v>
      </c>
      <c r="EB17" s="40">
        <v>1044</v>
      </c>
      <c r="EC17" s="40">
        <v>217348</v>
      </c>
      <c r="ED17" s="40">
        <v>1695</v>
      </c>
      <c r="EE17" s="41">
        <v>245778</v>
      </c>
      <c r="EF17" s="40">
        <v>0</v>
      </c>
      <c r="EG17" s="40">
        <v>35509</v>
      </c>
      <c r="EH17" s="43">
        <v>50551</v>
      </c>
      <c r="EI17" s="44">
        <v>0</v>
      </c>
      <c r="EJ17" s="40">
        <v>2004040</v>
      </c>
      <c r="EK17" s="40">
        <v>2213</v>
      </c>
      <c r="EL17" s="42">
        <v>2006253</v>
      </c>
    </row>
    <row r="18" spans="1:142" s="14" customFormat="1" ht="12" customHeight="1" x14ac:dyDescent="0.2">
      <c r="A18" s="15">
        <v>6</v>
      </c>
      <c r="B18" s="16" t="s">
        <v>62</v>
      </c>
      <c r="C18" s="33">
        <v>325</v>
      </c>
      <c r="D18" s="34">
        <v>1</v>
      </c>
      <c r="E18" s="35">
        <v>326</v>
      </c>
      <c r="F18" s="34">
        <v>0</v>
      </c>
      <c r="G18" s="34">
        <v>8025500</v>
      </c>
      <c r="H18" s="36">
        <v>0</v>
      </c>
      <c r="I18" s="33">
        <v>2130227</v>
      </c>
      <c r="J18" s="34">
        <v>217789</v>
      </c>
      <c r="K18" s="34">
        <v>1097605</v>
      </c>
      <c r="L18" s="34">
        <v>1912027</v>
      </c>
      <c r="M18" s="34">
        <v>166100</v>
      </c>
      <c r="N18" s="34">
        <v>106144</v>
      </c>
      <c r="O18" s="37">
        <v>686126</v>
      </c>
      <c r="P18" s="33">
        <v>12969266</v>
      </c>
      <c r="Q18" s="34">
        <v>614078</v>
      </c>
      <c r="R18" s="34">
        <v>252</v>
      </c>
      <c r="S18" s="34">
        <v>1160</v>
      </c>
      <c r="T18" s="34">
        <v>0</v>
      </c>
      <c r="U18" s="34">
        <v>50361</v>
      </c>
      <c r="V18" s="34">
        <v>18</v>
      </c>
      <c r="W18" s="35">
        <v>51791</v>
      </c>
      <c r="X18" s="34">
        <v>0</v>
      </c>
      <c r="Y18" s="34">
        <v>5257</v>
      </c>
      <c r="Z18" s="37">
        <v>17137</v>
      </c>
      <c r="AA18" s="38">
        <v>0</v>
      </c>
      <c r="AB18" s="34">
        <v>539194</v>
      </c>
      <c r="AC18" s="34">
        <v>699</v>
      </c>
      <c r="AD18" s="36">
        <v>539893</v>
      </c>
      <c r="AE18" s="33">
        <v>1598</v>
      </c>
      <c r="AF18" s="34">
        <v>34</v>
      </c>
      <c r="AG18" s="35">
        <v>1632</v>
      </c>
      <c r="AH18" s="34">
        <v>0</v>
      </c>
      <c r="AI18" s="34">
        <v>5921550</v>
      </c>
      <c r="AJ18" s="36">
        <v>0</v>
      </c>
      <c r="AK18" s="33">
        <v>15557613</v>
      </c>
      <c r="AL18" s="34">
        <v>230881</v>
      </c>
      <c r="AM18" s="34">
        <v>1374782</v>
      </c>
      <c r="AN18" s="34">
        <v>3311140</v>
      </c>
      <c r="AO18" s="34">
        <v>180962</v>
      </c>
      <c r="AP18" s="34">
        <v>226407</v>
      </c>
      <c r="AQ18" s="37">
        <v>2158675</v>
      </c>
      <c r="AR18" s="33">
        <v>24644660</v>
      </c>
      <c r="AS18" s="34">
        <v>568628</v>
      </c>
      <c r="AT18" s="34">
        <v>1428</v>
      </c>
      <c r="AU18" s="34">
        <v>1258</v>
      </c>
      <c r="AV18" s="34">
        <v>686</v>
      </c>
      <c r="AW18" s="34">
        <v>24824</v>
      </c>
      <c r="AX18" s="34">
        <v>31</v>
      </c>
      <c r="AY18" s="35">
        <v>28227</v>
      </c>
      <c r="AZ18" s="34">
        <v>0</v>
      </c>
      <c r="BA18" s="34">
        <v>5084</v>
      </c>
      <c r="BB18" s="37">
        <v>10830</v>
      </c>
      <c r="BC18" s="38">
        <v>0</v>
      </c>
      <c r="BD18" s="34">
        <v>523513</v>
      </c>
      <c r="BE18" s="34">
        <v>974</v>
      </c>
      <c r="BF18" s="36">
        <v>524487</v>
      </c>
      <c r="BG18" s="33">
        <v>188</v>
      </c>
      <c r="BH18" s="34">
        <v>0</v>
      </c>
      <c r="BI18" s="35">
        <v>188</v>
      </c>
      <c r="BJ18" s="34">
        <v>0</v>
      </c>
      <c r="BK18" s="34">
        <v>1948288</v>
      </c>
      <c r="BL18" s="36">
        <v>0</v>
      </c>
      <c r="BM18" s="33">
        <v>891395</v>
      </c>
      <c r="BN18" s="34">
        <v>2922</v>
      </c>
      <c r="BO18" s="34">
        <v>51039</v>
      </c>
      <c r="BP18" s="34">
        <v>306060</v>
      </c>
      <c r="BQ18" s="34">
        <v>44285</v>
      </c>
      <c r="BR18" s="34">
        <v>42214</v>
      </c>
      <c r="BS18" s="37">
        <v>380610</v>
      </c>
      <c r="BT18" s="33">
        <v>2905593</v>
      </c>
      <c r="BU18" s="34">
        <v>89505</v>
      </c>
      <c r="BV18" s="34">
        <v>172</v>
      </c>
      <c r="BW18" s="34">
        <v>208</v>
      </c>
      <c r="BX18" s="34">
        <v>0</v>
      </c>
      <c r="BY18" s="34">
        <v>7252</v>
      </c>
      <c r="BZ18" s="34">
        <v>85</v>
      </c>
      <c r="CA18" s="35">
        <v>7717</v>
      </c>
      <c r="CB18" s="34">
        <v>0</v>
      </c>
      <c r="CC18" s="34">
        <v>920</v>
      </c>
      <c r="CD18" s="37">
        <v>3635</v>
      </c>
      <c r="CE18" s="38">
        <v>0</v>
      </c>
      <c r="CF18" s="34">
        <v>77233</v>
      </c>
      <c r="CG18" s="34">
        <v>0</v>
      </c>
      <c r="CH18" s="36">
        <v>77233</v>
      </c>
      <c r="CI18" s="33">
        <v>325</v>
      </c>
      <c r="CJ18" s="34">
        <v>1</v>
      </c>
      <c r="CK18" s="35">
        <v>326</v>
      </c>
      <c r="CL18" s="34">
        <v>0</v>
      </c>
      <c r="CM18" s="34">
        <v>8025500</v>
      </c>
      <c r="CN18" s="36">
        <v>0</v>
      </c>
      <c r="CO18" s="33">
        <v>2130227</v>
      </c>
      <c r="CP18" s="34">
        <v>217789</v>
      </c>
      <c r="CQ18" s="34">
        <v>1097605</v>
      </c>
      <c r="CR18" s="34">
        <v>1912027</v>
      </c>
      <c r="CS18" s="34">
        <v>166100</v>
      </c>
      <c r="CT18" s="34">
        <v>106144</v>
      </c>
      <c r="CU18" s="37">
        <v>686126</v>
      </c>
      <c r="CV18" s="33">
        <v>12969266</v>
      </c>
      <c r="CW18" s="34">
        <v>409383</v>
      </c>
      <c r="CX18" s="34">
        <v>168</v>
      </c>
      <c r="CY18" s="34">
        <v>870</v>
      </c>
      <c r="CZ18" s="34">
        <v>0</v>
      </c>
      <c r="DA18" s="34">
        <v>34003</v>
      </c>
      <c r="DB18" s="34">
        <v>63</v>
      </c>
      <c r="DC18" s="35">
        <v>35104</v>
      </c>
      <c r="DD18" s="34">
        <v>0</v>
      </c>
      <c r="DE18" s="34">
        <v>3505</v>
      </c>
      <c r="DF18" s="37">
        <v>11425</v>
      </c>
      <c r="DG18" s="38">
        <v>0</v>
      </c>
      <c r="DH18" s="34">
        <v>358900</v>
      </c>
      <c r="DI18" s="34">
        <v>449</v>
      </c>
      <c r="DJ18" s="36">
        <v>359349</v>
      </c>
      <c r="DK18" s="33">
        <v>2111</v>
      </c>
      <c r="DL18" s="34">
        <v>35</v>
      </c>
      <c r="DM18" s="35">
        <v>2146</v>
      </c>
      <c r="DN18" s="34">
        <v>0</v>
      </c>
      <c r="DO18" s="34">
        <v>15895338</v>
      </c>
      <c r="DP18" s="36">
        <v>0</v>
      </c>
      <c r="DQ18" s="33">
        <v>18579235</v>
      </c>
      <c r="DR18" s="34">
        <v>451592</v>
      </c>
      <c r="DS18" s="34">
        <v>2523426</v>
      </c>
      <c r="DT18" s="34">
        <v>5529227</v>
      </c>
      <c r="DU18" s="34">
        <v>391347</v>
      </c>
      <c r="DV18" s="34">
        <v>374765</v>
      </c>
      <c r="DW18" s="37">
        <v>3225411</v>
      </c>
      <c r="DX18" s="33">
        <v>40519519</v>
      </c>
      <c r="DY18" s="38">
        <v>1067516</v>
      </c>
      <c r="DZ18" s="34">
        <v>1768</v>
      </c>
      <c r="EA18" s="34">
        <v>2336</v>
      </c>
      <c r="EB18" s="34">
        <v>686</v>
      </c>
      <c r="EC18" s="34">
        <v>66079</v>
      </c>
      <c r="ED18" s="34">
        <v>179</v>
      </c>
      <c r="EE18" s="35">
        <v>71048</v>
      </c>
      <c r="EF18" s="34">
        <v>0</v>
      </c>
      <c r="EG18" s="34">
        <v>9509</v>
      </c>
      <c r="EH18" s="37">
        <v>25890</v>
      </c>
      <c r="EI18" s="38">
        <v>0</v>
      </c>
      <c r="EJ18" s="34">
        <v>959646</v>
      </c>
      <c r="EK18" s="34">
        <v>1423</v>
      </c>
      <c r="EL18" s="36">
        <v>961069</v>
      </c>
    </row>
    <row r="19" spans="1:142" s="14" customFormat="1" ht="12" customHeight="1" x14ac:dyDescent="0.2">
      <c r="A19" s="17">
        <v>7</v>
      </c>
      <c r="B19" s="18" t="s">
        <v>63</v>
      </c>
      <c r="C19" s="39">
        <v>282</v>
      </c>
      <c r="D19" s="40">
        <v>0</v>
      </c>
      <c r="E19" s="41">
        <v>282</v>
      </c>
      <c r="F19" s="40">
        <v>0</v>
      </c>
      <c r="G19" s="40">
        <v>6413923</v>
      </c>
      <c r="H19" s="42">
        <v>0</v>
      </c>
      <c r="I19" s="39">
        <v>1407494</v>
      </c>
      <c r="J19" s="40">
        <v>24297</v>
      </c>
      <c r="K19" s="40">
        <v>1932854</v>
      </c>
      <c r="L19" s="40">
        <v>1182805</v>
      </c>
      <c r="M19" s="40">
        <v>64012</v>
      </c>
      <c r="N19" s="40">
        <v>24464</v>
      </c>
      <c r="O19" s="43">
        <v>594608</v>
      </c>
      <c r="P19" s="39">
        <v>10455241</v>
      </c>
      <c r="Q19" s="40">
        <v>488504</v>
      </c>
      <c r="R19" s="40">
        <v>262</v>
      </c>
      <c r="S19" s="40">
        <v>1219</v>
      </c>
      <c r="T19" s="40">
        <v>0</v>
      </c>
      <c r="U19" s="40">
        <v>44580</v>
      </c>
      <c r="V19" s="40">
        <v>1</v>
      </c>
      <c r="W19" s="41">
        <v>46062</v>
      </c>
      <c r="X19" s="40">
        <v>0</v>
      </c>
      <c r="Y19" s="40">
        <v>1503</v>
      </c>
      <c r="Z19" s="43">
        <v>6827</v>
      </c>
      <c r="AA19" s="44">
        <v>0</v>
      </c>
      <c r="AB19" s="40">
        <v>434112</v>
      </c>
      <c r="AC19" s="40">
        <v>0</v>
      </c>
      <c r="AD19" s="42">
        <v>434112</v>
      </c>
      <c r="AE19" s="39">
        <v>2033</v>
      </c>
      <c r="AF19" s="40">
        <v>58</v>
      </c>
      <c r="AG19" s="41">
        <v>2091</v>
      </c>
      <c r="AH19" s="40">
        <v>1</v>
      </c>
      <c r="AI19" s="40">
        <v>8144893</v>
      </c>
      <c r="AJ19" s="42">
        <v>0</v>
      </c>
      <c r="AK19" s="39">
        <v>11377707</v>
      </c>
      <c r="AL19" s="40">
        <v>84529</v>
      </c>
      <c r="AM19" s="40">
        <v>1448864</v>
      </c>
      <c r="AN19" s="40">
        <v>1487901</v>
      </c>
      <c r="AO19" s="40">
        <v>232513</v>
      </c>
      <c r="AP19" s="40">
        <v>362904</v>
      </c>
      <c r="AQ19" s="43">
        <v>2846215</v>
      </c>
      <c r="AR19" s="39">
        <v>20293096</v>
      </c>
      <c r="AS19" s="40">
        <v>511294</v>
      </c>
      <c r="AT19" s="40">
        <v>1941</v>
      </c>
      <c r="AU19" s="40">
        <v>953</v>
      </c>
      <c r="AV19" s="40">
        <v>1056</v>
      </c>
      <c r="AW19" s="40">
        <v>23931</v>
      </c>
      <c r="AX19" s="40">
        <v>581</v>
      </c>
      <c r="AY19" s="41">
        <v>28462</v>
      </c>
      <c r="AZ19" s="40">
        <v>1</v>
      </c>
      <c r="BA19" s="40">
        <v>4741</v>
      </c>
      <c r="BB19" s="43">
        <v>12355</v>
      </c>
      <c r="BC19" s="44">
        <v>0</v>
      </c>
      <c r="BD19" s="40">
        <v>463568</v>
      </c>
      <c r="BE19" s="40">
        <v>2167</v>
      </c>
      <c r="BF19" s="42">
        <v>465735</v>
      </c>
      <c r="BG19" s="39">
        <v>200</v>
      </c>
      <c r="BH19" s="40">
        <v>0</v>
      </c>
      <c r="BI19" s="41">
        <v>200</v>
      </c>
      <c r="BJ19" s="40">
        <v>0</v>
      </c>
      <c r="BK19" s="40">
        <v>2065510</v>
      </c>
      <c r="BL19" s="42">
        <v>0</v>
      </c>
      <c r="BM19" s="39">
        <v>1079397</v>
      </c>
      <c r="BN19" s="40">
        <v>5721</v>
      </c>
      <c r="BO19" s="40">
        <v>407618</v>
      </c>
      <c r="BP19" s="40">
        <v>309041</v>
      </c>
      <c r="BQ19" s="40">
        <v>24297</v>
      </c>
      <c r="BR19" s="40">
        <v>68325</v>
      </c>
      <c r="BS19" s="43">
        <v>398183</v>
      </c>
      <c r="BT19" s="39">
        <v>3561726</v>
      </c>
      <c r="BU19" s="40">
        <v>104643</v>
      </c>
      <c r="BV19" s="40">
        <v>177</v>
      </c>
      <c r="BW19" s="40">
        <v>230</v>
      </c>
      <c r="BX19" s="40">
        <v>0</v>
      </c>
      <c r="BY19" s="40">
        <v>9312</v>
      </c>
      <c r="BZ19" s="40">
        <v>3</v>
      </c>
      <c r="CA19" s="41">
        <v>9722</v>
      </c>
      <c r="CB19" s="40">
        <v>0</v>
      </c>
      <c r="CC19" s="40">
        <v>664</v>
      </c>
      <c r="CD19" s="43">
        <v>2459</v>
      </c>
      <c r="CE19" s="44">
        <v>0</v>
      </c>
      <c r="CF19" s="40">
        <v>91798</v>
      </c>
      <c r="CG19" s="40">
        <v>0</v>
      </c>
      <c r="CH19" s="42">
        <v>91798</v>
      </c>
      <c r="CI19" s="39">
        <v>282</v>
      </c>
      <c r="CJ19" s="40">
        <v>0</v>
      </c>
      <c r="CK19" s="41">
        <v>282</v>
      </c>
      <c r="CL19" s="40">
        <v>0</v>
      </c>
      <c r="CM19" s="40">
        <v>6413923</v>
      </c>
      <c r="CN19" s="42">
        <v>0</v>
      </c>
      <c r="CO19" s="39">
        <v>1407494</v>
      </c>
      <c r="CP19" s="40">
        <v>24297</v>
      </c>
      <c r="CQ19" s="40">
        <v>1932854</v>
      </c>
      <c r="CR19" s="40">
        <v>1182805</v>
      </c>
      <c r="CS19" s="40">
        <v>64012</v>
      </c>
      <c r="CT19" s="40">
        <v>24464</v>
      </c>
      <c r="CU19" s="43">
        <v>594608</v>
      </c>
      <c r="CV19" s="39">
        <v>10455241</v>
      </c>
      <c r="CW19" s="40">
        <v>325663</v>
      </c>
      <c r="CX19" s="40">
        <v>175</v>
      </c>
      <c r="CY19" s="40">
        <v>914</v>
      </c>
      <c r="CZ19" s="40">
        <v>0</v>
      </c>
      <c r="DA19" s="40">
        <v>29948</v>
      </c>
      <c r="DB19" s="40">
        <v>6</v>
      </c>
      <c r="DC19" s="41">
        <v>31043</v>
      </c>
      <c r="DD19" s="40">
        <v>0</v>
      </c>
      <c r="DE19" s="40">
        <v>1002</v>
      </c>
      <c r="DF19" s="43">
        <v>4551</v>
      </c>
      <c r="DG19" s="44">
        <v>0</v>
      </c>
      <c r="DH19" s="40">
        <v>289067</v>
      </c>
      <c r="DI19" s="40">
        <v>0</v>
      </c>
      <c r="DJ19" s="42">
        <v>289067</v>
      </c>
      <c r="DK19" s="39">
        <v>2515</v>
      </c>
      <c r="DL19" s="40">
        <v>58</v>
      </c>
      <c r="DM19" s="41">
        <v>2573</v>
      </c>
      <c r="DN19" s="40">
        <v>1</v>
      </c>
      <c r="DO19" s="40">
        <v>16624326</v>
      </c>
      <c r="DP19" s="42">
        <v>0</v>
      </c>
      <c r="DQ19" s="39">
        <v>13864598</v>
      </c>
      <c r="DR19" s="40">
        <v>114547</v>
      </c>
      <c r="DS19" s="40">
        <v>3789336</v>
      </c>
      <c r="DT19" s="40">
        <v>2979747</v>
      </c>
      <c r="DU19" s="40">
        <v>320822</v>
      </c>
      <c r="DV19" s="40">
        <v>455693</v>
      </c>
      <c r="DW19" s="43">
        <v>3839006</v>
      </c>
      <c r="DX19" s="39">
        <v>34310063</v>
      </c>
      <c r="DY19" s="44">
        <v>941600</v>
      </c>
      <c r="DZ19" s="40">
        <v>2293</v>
      </c>
      <c r="EA19" s="40">
        <v>2097</v>
      </c>
      <c r="EB19" s="40">
        <v>1056</v>
      </c>
      <c r="EC19" s="40">
        <v>63191</v>
      </c>
      <c r="ED19" s="40">
        <v>590</v>
      </c>
      <c r="EE19" s="41">
        <v>69227</v>
      </c>
      <c r="EF19" s="40">
        <v>1</v>
      </c>
      <c r="EG19" s="40">
        <v>6407</v>
      </c>
      <c r="EH19" s="43">
        <v>19365</v>
      </c>
      <c r="EI19" s="44">
        <v>0</v>
      </c>
      <c r="EJ19" s="40">
        <v>844433</v>
      </c>
      <c r="EK19" s="40">
        <v>2167</v>
      </c>
      <c r="EL19" s="42">
        <v>846600</v>
      </c>
    </row>
    <row r="20" spans="1:142" s="14" customFormat="1" ht="12" customHeight="1" x14ac:dyDescent="0.2">
      <c r="A20" s="15">
        <v>8</v>
      </c>
      <c r="B20" s="16" t="s">
        <v>64</v>
      </c>
      <c r="C20" s="33">
        <v>1038</v>
      </c>
      <c r="D20" s="34">
        <v>0</v>
      </c>
      <c r="E20" s="35">
        <v>1038</v>
      </c>
      <c r="F20" s="34">
        <v>0</v>
      </c>
      <c r="G20" s="34">
        <v>25988543</v>
      </c>
      <c r="H20" s="36">
        <v>0</v>
      </c>
      <c r="I20" s="33">
        <v>3544178</v>
      </c>
      <c r="J20" s="34">
        <v>144679</v>
      </c>
      <c r="K20" s="34">
        <v>5253103</v>
      </c>
      <c r="L20" s="34">
        <v>5572903</v>
      </c>
      <c r="M20" s="34">
        <v>355624</v>
      </c>
      <c r="N20" s="34">
        <v>187397</v>
      </c>
      <c r="O20" s="37">
        <v>2346236</v>
      </c>
      <c r="P20" s="33">
        <v>38700191</v>
      </c>
      <c r="Q20" s="34">
        <v>1873601</v>
      </c>
      <c r="R20" s="34">
        <v>911</v>
      </c>
      <c r="S20" s="34">
        <v>7773</v>
      </c>
      <c r="T20" s="34">
        <v>0</v>
      </c>
      <c r="U20" s="34">
        <v>175391</v>
      </c>
      <c r="V20" s="34">
        <v>385</v>
      </c>
      <c r="W20" s="35">
        <v>184460</v>
      </c>
      <c r="X20" s="34">
        <v>0</v>
      </c>
      <c r="Y20" s="34">
        <v>11767</v>
      </c>
      <c r="Z20" s="37">
        <v>30511</v>
      </c>
      <c r="AA20" s="38">
        <v>0</v>
      </c>
      <c r="AB20" s="34">
        <v>1646863</v>
      </c>
      <c r="AC20" s="34">
        <v>0</v>
      </c>
      <c r="AD20" s="36">
        <v>1646863</v>
      </c>
      <c r="AE20" s="33">
        <v>3986</v>
      </c>
      <c r="AF20" s="34">
        <v>123</v>
      </c>
      <c r="AG20" s="35">
        <v>4109</v>
      </c>
      <c r="AH20" s="34">
        <v>0</v>
      </c>
      <c r="AI20" s="34">
        <v>17087029</v>
      </c>
      <c r="AJ20" s="36">
        <v>0</v>
      </c>
      <c r="AK20" s="33">
        <v>21308805</v>
      </c>
      <c r="AL20" s="34">
        <v>415348</v>
      </c>
      <c r="AM20" s="34">
        <v>7854987</v>
      </c>
      <c r="AN20" s="34">
        <v>3982207</v>
      </c>
      <c r="AO20" s="34">
        <v>417843</v>
      </c>
      <c r="AP20" s="34">
        <v>1310613</v>
      </c>
      <c r="AQ20" s="37">
        <v>5977136</v>
      </c>
      <c r="AR20" s="33">
        <v>46399696</v>
      </c>
      <c r="AS20" s="34">
        <v>1156547</v>
      </c>
      <c r="AT20" s="34">
        <v>3999</v>
      </c>
      <c r="AU20" s="34">
        <v>2243</v>
      </c>
      <c r="AV20" s="34">
        <v>2930</v>
      </c>
      <c r="AW20" s="34">
        <v>76387</v>
      </c>
      <c r="AX20" s="34">
        <v>4984</v>
      </c>
      <c r="AY20" s="35">
        <v>90543</v>
      </c>
      <c r="AZ20" s="34">
        <v>0</v>
      </c>
      <c r="BA20" s="34">
        <v>10255</v>
      </c>
      <c r="BB20" s="37">
        <v>23846</v>
      </c>
      <c r="BC20" s="38">
        <v>0</v>
      </c>
      <c r="BD20" s="34">
        <v>1026139</v>
      </c>
      <c r="BE20" s="34">
        <v>5764</v>
      </c>
      <c r="BF20" s="36">
        <v>1031903</v>
      </c>
      <c r="BG20" s="33">
        <v>631</v>
      </c>
      <c r="BH20" s="34">
        <v>0</v>
      </c>
      <c r="BI20" s="35">
        <v>631</v>
      </c>
      <c r="BJ20" s="34">
        <v>0</v>
      </c>
      <c r="BK20" s="34">
        <v>6651456</v>
      </c>
      <c r="BL20" s="36">
        <v>0</v>
      </c>
      <c r="BM20" s="33">
        <v>1367910</v>
      </c>
      <c r="BN20" s="34">
        <v>126030</v>
      </c>
      <c r="BO20" s="34">
        <v>900326</v>
      </c>
      <c r="BP20" s="34">
        <v>1148428</v>
      </c>
      <c r="BQ20" s="34">
        <v>90060</v>
      </c>
      <c r="BR20" s="34">
        <v>128357</v>
      </c>
      <c r="BS20" s="37">
        <v>1363600</v>
      </c>
      <c r="BT20" s="33">
        <v>9048967</v>
      </c>
      <c r="BU20" s="34">
        <v>288648</v>
      </c>
      <c r="BV20" s="34">
        <v>581</v>
      </c>
      <c r="BW20" s="34">
        <v>496</v>
      </c>
      <c r="BX20" s="34">
        <v>0</v>
      </c>
      <c r="BY20" s="34">
        <v>28492</v>
      </c>
      <c r="BZ20" s="34">
        <v>97</v>
      </c>
      <c r="CA20" s="35">
        <v>29666</v>
      </c>
      <c r="CB20" s="34">
        <v>0</v>
      </c>
      <c r="CC20" s="34">
        <v>2124</v>
      </c>
      <c r="CD20" s="37">
        <v>4381</v>
      </c>
      <c r="CE20" s="38">
        <v>0</v>
      </c>
      <c r="CF20" s="34">
        <v>252477</v>
      </c>
      <c r="CG20" s="34">
        <v>0</v>
      </c>
      <c r="CH20" s="36">
        <v>252477</v>
      </c>
      <c r="CI20" s="33">
        <v>1038</v>
      </c>
      <c r="CJ20" s="34">
        <v>0</v>
      </c>
      <c r="CK20" s="35">
        <v>1038</v>
      </c>
      <c r="CL20" s="34">
        <v>0</v>
      </c>
      <c r="CM20" s="34">
        <v>25988543</v>
      </c>
      <c r="CN20" s="36">
        <v>0</v>
      </c>
      <c r="CO20" s="33">
        <v>3544178</v>
      </c>
      <c r="CP20" s="34">
        <v>144679</v>
      </c>
      <c r="CQ20" s="34">
        <v>5253103</v>
      </c>
      <c r="CR20" s="34">
        <v>5572903</v>
      </c>
      <c r="CS20" s="34">
        <v>355624</v>
      </c>
      <c r="CT20" s="34">
        <v>187397</v>
      </c>
      <c r="CU20" s="37">
        <v>2346236</v>
      </c>
      <c r="CV20" s="33">
        <v>38700191</v>
      </c>
      <c r="CW20" s="34">
        <v>1249050</v>
      </c>
      <c r="CX20" s="34">
        <v>607</v>
      </c>
      <c r="CY20" s="34">
        <v>5829</v>
      </c>
      <c r="CZ20" s="34">
        <v>0</v>
      </c>
      <c r="DA20" s="34">
        <v>117253</v>
      </c>
      <c r="DB20" s="34">
        <v>282</v>
      </c>
      <c r="DC20" s="35">
        <v>123971</v>
      </c>
      <c r="DD20" s="34">
        <v>0</v>
      </c>
      <c r="DE20" s="34">
        <v>7845</v>
      </c>
      <c r="DF20" s="37">
        <v>20341</v>
      </c>
      <c r="DG20" s="38">
        <v>0</v>
      </c>
      <c r="DH20" s="34">
        <v>1096893</v>
      </c>
      <c r="DI20" s="34">
        <v>0</v>
      </c>
      <c r="DJ20" s="36">
        <v>1096893</v>
      </c>
      <c r="DK20" s="33">
        <v>5655</v>
      </c>
      <c r="DL20" s="34">
        <v>123</v>
      </c>
      <c r="DM20" s="35">
        <v>5778</v>
      </c>
      <c r="DN20" s="34">
        <v>0</v>
      </c>
      <c r="DO20" s="34">
        <v>49727028</v>
      </c>
      <c r="DP20" s="36">
        <v>0</v>
      </c>
      <c r="DQ20" s="33">
        <v>26220893</v>
      </c>
      <c r="DR20" s="34">
        <v>686057</v>
      </c>
      <c r="DS20" s="34">
        <v>14008416</v>
      </c>
      <c r="DT20" s="34">
        <v>10703538</v>
      </c>
      <c r="DU20" s="34">
        <v>863527</v>
      </c>
      <c r="DV20" s="34">
        <v>1626367</v>
      </c>
      <c r="DW20" s="37">
        <v>9686972</v>
      </c>
      <c r="DX20" s="33">
        <v>94148854</v>
      </c>
      <c r="DY20" s="38">
        <v>2694245</v>
      </c>
      <c r="DZ20" s="34">
        <v>5187</v>
      </c>
      <c r="EA20" s="34">
        <v>8568</v>
      </c>
      <c r="EB20" s="34">
        <v>2930</v>
      </c>
      <c r="EC20" s="34">
        <v>222132</v>
      </c>
      <c r="ED20" s="34">
        <v>5363</v>
      </c>
      <c r="EE20" s="35">
        <v>244180</v>
      </c>
      <c r="EF20" s="34">
        <v>0</v>
      </c>
      <c r="EG20" s="34">
        <v>20224</v>
      </c>
      <c r="EH20" s="37">
        <v>48568</v>
      </c>
      <c r="EI20" s="38">
        <v>0</v>
      </c>
      <c r="EJ20" s="34">
        <v>2375509</v>
      </c>
      <c r="EK20" s="34">
        <v>5764</v>
      </c>
      <c r="EL20" s="36">
        <v>2381273</v>
      </c>
    </row>
    <row r="21" spans="1:142" s="14" customFormat="1" ht="12" customHeight="1" x14ac:dyDescent="0.2">
      <c r="A21" s="17">
        <v>9</v>
      </c>
      <c r="B21" s="18" t="s">
        <v>65</v>
      </c>
      <c r="C21" s="39">
        <v>1385</v>
      </c>
      <c r="D21" s="40">
        <v>0</v>
      </c>
      <c r="E21" s="41">
        <v>1385</v>
      </c>
      <c r="F21" s="40">
        <v>0</v>
      </c>
      <c r="G21" s="40">
        <v>42736041</v>
      </c>
      <c r="H21" s="42">
        <v>0</v>
      </c>
      <c r="I21" s="39">
        <v>5421823</v>
      </c>
      <c r="J21" s="40">
        <v>259573</v>
      </c>
      <c r="K21" s="40">
        <v>17666801</v>
      </c>
      <c r="L21" s="40">
        <v>13336187</v>
      </c>
      <c r="M21" s="40">
        <v>828210</v>
      </c>
      <c r="N21" s="40">
        <v>2578098</v>
      </c>
      <c r="O21" s="43">
        <v>3034589</v>
      </c>
      <c r="P21" s="39">
        <v>79792144</v>
      </c>
      <c r="Q21" s="40">
        <v>3590157</v>
      </c>
      <c r="R21" s="40">
        <v>1042</v>
      </c>
      <c r="S21" s="40">
        <v>24753</v>
      </c>
      <c r="T21" s="40">
        <v>0</v>
      </c>
      <c r="U21" s="40">
        <v>288828</v>
      </c>
      <c r="V21" s="40">
        <v>13673</v>
      </c>
      <c r="W21" s="41">
        <v>328296</v>
      </c>
      <c r="X21" s="40">
        <v>0</v>
      </c>
      <c r="Y21" s="40">
        <v>23265</v>
      </c>
      <c r="Z21" s="43">
        <v>63933</v>
      </c>
      <c r="AA21" s="44">
        <v>0</v>
      </c>
      <c r="AB21" s="40">
        <v>3174663</v>
      </c>
      <c r="AC21" s="40">
        <v>0</v>
      </c>
      <c r="AD21" s="42">
        <v>3174663</v>
      </c>
      <c r="AE21" s="39">
        <v>3994</v>
      </c>
      <c r="AF21" s="40">
        <v>40</v>
      </c>
      <c r="AG21" s="41">
        <v>4034</v>
      </c>
      <c r="AH21" s="40">
        <v>0</v>
      </c>
      <c r="AI21" s="40">
        <v>16912964</v>
      </c>
      <c r="AJ21" s="42">
        <v>0</v>
      </c>
      <c r="AK21" s="39">
        <v>22992179</v>
      </c>
      <c r="AL21" s="40">
        <v>463985</v>
      </c>
      <c r="AM21" s="40">
        <v>3920990</v>
      </c>
      <c r="AN21" s="40">
        <v>5955297</v>
      </c>
      <c r="AO21" s="40">
        <v>599518</v>
      </c>
      <c r="AP21" s="40">
        <v>554140</v>
      </c>
      <c r="AQ21" s="43">
        <v>5675999</v>
      </c>
      <c r="AR21" s="39">
        <v>45723074</v>
      </c>
      <c r="AS21" s="40">
        <v>1140433</v>
      </c>
      <c r="AT21" s="40">
        <v>3720</v>
      </c>
      <c r="AU21" s="40">
        <v>2883</v>
      </c>
      <c r="AV21" s="40">
        <v>2310</v>
      </c>
      <c r="AW21" s="40">
        <v>63464</v>
      </c>
      <c r="AX21" s="40">
        <v>288</v>
      </c>
      <c r="AY21" s="41">
        <v>72665</v>
      </c>
      <c r="AZ21" s="40">
        <v>0</v>
      </c>
      <c r="BA21" s="40">
        <v>12362</v>
      </c>
      <c r="BB21" s="43">
        <v>27297</v>
      </c>
      <c r="BC21" s="44">
        <v>0</v>
      </c>
      <c r="BD21" s="40">
        <v>1027574</v>
      </c>
      <c r="BE21" s="40">
        <v>535</v>
      </c>
      <c r="BF21" s="42">
        <v>1028109</v>
      </c>
      <c r="BG21" s="39">
        <v>664</v>
      </c>
      <c r="BH21" s="40">
        <v>0</v>
      </c>
      <c r="BI21" s="41">
        <v>664</v>
      </c>
      <c r="BJ21" s="40">
        <v>0</v>
      </c>
      <c r="BK21" s="40">
        <v>6882349</v>
      </c>
      <c r="BL21" s="42">
        <v>0</v>
      </c>
      <c r="BM21" s="39">
        <v>2654041</v>
      </c>
      <c r="BN21" s="40">
        <v>51899</v>
      </c>
      <c r="BO21" s="40">
        <v>1388377</v>
      </c>
      <c r="BP21" s="40">
        <v>1545387</v>
      </c>
      <c r="BQ21" s="40">
        <v>155576</v>
      </c>
      <c r="BR21" s="40">
        <v>53678</v>
      </c>
      <c r="BS21" s="43">
        <v>1360668</v>
      </c>
      <c r="BT21" s="39">
        <v>11370639</v>
      </c>
      <c r="BU21" s="40">
        <v>338311</v>
      </c>
      <c r="BV21" s="40">
        <v>602</v>
      </c>
      <c r="BW21" s="40">
        <v>510</v>
      </c>
      <c r="BX21" s="40">
        <v>0</v>
      </c>
      <c r="BY21" s="40">
        <v>30915</v>
      </c>
      <c r="BZ21" s="40">
        <v>393</v>
      </c>
      <c r="CA21" s="41">
        <v>32420</v>
      </c>
      <c r="CB21" s="40">
        <v>0</v>
      </c>
      <c r="CC21" s="40">
        <v>2925</v>
      </c>
      <c r="CD21" s="43">
        <v>6291</v>
      </c>
      <c r="CE21" s="44">
        <v>0</v>
      </c>
      <c r="CF21" s="40">
        <v>296675</v>
      </c>
      <c r="CG21" s="40">
        <v>0</v>
      </c>
      <c r="CH21" s="42">
        <v>296675</v>
      </c>
      <c r="CI21" s="39">
        <v>1385</v>
      </c>
      <c r="CJ21" s="40">
        <v>0</v>
      </c>
      <c r="CK21" s="41">
        <v>1385</v>
      </c>
      <c r="CL21" s="40">
        <v>0</v>
      </c>
      <c r="CM21" s="40">
        <v>42736041</v>
      </c>
      <c r="CN21" s="42">
        <v>0</v>
      </c>
      <c r="CO21" s="39">
        <v>5421823</v>
      </c>
      <c r="CP21" s="40">
        <v>259573</v>
      </c>
      <c r="CQ21" s="40">
        <v>17666801</v>
      </c>
      <c r="CR21" s="40">
        <v>13336187</v>
      </c>
      <c r="CS21" s="40">
        <v>828210</v>
      </c>
      <c r="CT21" s="40">
        <v>2578098</v>
      </c>
      <c r="CU21" s="43">
        <v>3034589</v>
      </c>
      <c r="CV21" s="39">
        <v>79792144</v>
      </c>
      <c r="CW21" s="40">
        <v>2393418</v>
      </c>
      <c r="CX21" s="40">
        <v>694</v>
      </c>
      <c r="CY21" s="40">
        <v>18564</v>
      </c>
      <c r="CZ21" s="40">
        <v>0</v>
      </c>
      <c r="DA21" s="40">
        <v>194426</v>
      </c>
      <c r="DB21" s="40">
        <v>7155</v>
      </c>
      <c r="DC21" s="41">
        <v>220839</v>
      </c>
      <c r="DD21" s="40">
        <v>0</v>
      </c>
      <c r="DE21" s="40">
        <v>15511</v>
      </c>
      <c r="DF21" s="43">
        <v>42623</v>
      </c>
      <c r="DG21" s="44">
        <v>0</v>
      </c>
      <c r="DH21" s="40">
        <v>2114445</v>
      </c>
      <c r="DI21" s="40">
        <v>0</v>
      </c>
      <c r="DJ21" s="42">
        <v>2114445</v>
      </c>
      <c r="DK21" s="39">
        <v>6043</v>
      </c>
      <c r="DL21" s="40">
        <v>40</v>
      </c>
      <c r="DM21" s="41">
        <v>6083</v>
      </c>
      <c r="DN21" s="40">
        <v>0</v>
      </c>
      <c r="DO21" s="40">
        <v>66531354</v>
      </c>
      <c r="DP21" s="42">
        <v>0</v>
      </c>
      <c r="DQ21" s="39">
        <v>31068043</v>
      </c>
      <c r="DR21" s="40">
        <v>775457</v>
      </c>
      <c r="DS21" s="40">
        <v>22976168</v>
      </c>
      <c r="DT21" s="40">
        <v>20836871</v>
      </c>
      <c r="DU21" s="40">
        <v>1583304</v>
      </c>
      <c r="DV21" s="40">
        <v>3185916</v>
      </c>
      <c r="DW21" s="43">
        <v>10071256</v>
      </c>
      <c r="DX21" s="39">
        <v>136885857</v>
      </c>
      <c r="DY21" s="44">
        <v>3872162</v>
      </c>
      <c r="DZ21" s="40">
        <v>5016</v>
      </c>
      <c r="EA21" s="40">
        <v>21957</v>
      </c>
      <c r="EB21" s="40">
        <v>2310</v>
      </c>
      <c r="EC21" s="40">
        <v>288805</v>
      </c>
      <c r="ED21" s="40">
        <v>7836</v>
      </c>
      <c r="EE21" s="41">
        <v>325924</v>
      </c>
      <c r="EF21" s="40">
        <v>0</v>
      </c>
      <c r="EG21" s="40">
        <v>30798</v>
      </c>
      <c r="EH21" s="43">
        <v>76211</v>
      </c>
      <c r="EI21" s="44">
        <v>0</v>
      </c>
      <c r="EJ21" s="40">
        <v>3438694</v>
      </c>
      <c r="EK21" s="40">
        <v>535</v>
      </c>
      <c r="EL21" s="42">
        <v>3439229</v>
      </c>
    </row>
    <row r="22" spans="1:142" s="14" customFormat="1" ht="12" customHeight="1" x14ac:dyDescent="0.2">
      <c r="A22" s="15">
        <v>10</v>
      </c>
      <c r="B22" s="16" t="s">
        <v>66</v>
      </c>
      <c r="C22" s="33">
        <v>1600</v>
      </c>
      <c r="D22" s="34">
        <v>0</v>
      </c>
      <c r="E22" s="35">
        <v>1600</v>
      </c>
      <c r="F22" s="34">
        <v>0</v>
      </c>
      <c r="G22" s="34">
        <v>58419618</v>
      </c>
      <c r="H22" s="36">
        <v>0</v>
      </c>
      <c r="I22" s="33">
        <v>8362460</v>
      </c>
      <c r="J22" s="34">
        <v>301460</v>
      </c>
      <c r="K22" s="34">
        <v>19203292</v>
      </c>
      <c r="L22" s="34">
        <v>14671636</v>
      </c>
      <c r="M22" s="34">
        <v>1213851</v>
      </c>
      <c r="N22" s="34">
        <v>211220</v>
      </c>
      <c r="O22" s="37">
        <v>3514292</v>
      </c>
      <c r="P22" s="33">
        <v>98869245</v>
      </c>
      <c r="Q22" s="34">
        <v>4620271</v>
      </c>
      <c r="R22" s="34">
        <v>1032</v>
      </c>
      <c r="S22" s="34">
        <v>20275</v>
      </c>
      <c r="T22" s="34">
        <v>0</v>
      </c>
      <c r="U22" s="34">
        <v>329859</v>
      </c>
      <c r="V22" s="34">
        <v>7820</v>
      </c>
      <c r="W22" s="35">
        <v>358986</v>
      </c>
      <c r="X22" s="34">
        <v>0</v>
      </c>
      <c r="Y22" s="34">
        <v>28654</v>
      </c>
      <c r="Z22" s="37">
        <v>51393</v>
      </c>
      <c r="AA22" s="38">
        <v>0</v>
      </c>
      <c r="AB22" s="34">
        <v>4181238</v>
      </c>
      <c r="AC22" s="34">
        <v>0</v>
      </c>
      <c r="AD22" s="36">
        <v>4181238</v>
      </c>
      <c r="AE22" s="33">
        <v>2792</v>
      </c>
      <c r="AF22" s="34">
        <v>71</v>
      </c>
      <c r="AG22" s="35">
        <v>2863</v>
      </c>
      <c r="AH22" s="34">
        <v>0</v>
      </c>
      <c r="AI22" s="34">
        <v>11346621</v>
      </c>
      <c r="AJ22" s="36">
        <v>0</v>
      </c>
      <c r="AK22" s="33">
        <v>19847088</v>
      </c>
      <c r="AL22" s="34">
        <v>473497</v>
      </c>
      <c r="AM22" s="34">
        <v>8076511</v>
      </c>
      <c r="AN22" s="34">
        <v>14964171</v>
      </c>
      <c r="AO22" s="34">
        <v>603998</v>
      </c>
      <c r="AP22" s="34">
        <v>350349</v>
      </c>
      <c r="AQ22" s="37">
        <v>3961714</v>
      </c>
      <c r="AR22" s="33">
        <v>51700521</v>
      </c>
      <c r="AS22" s="34">
        <v>1186132</v>
      </c>
      <c r="AT22" s="34">
        <v>2567</v>
      </c>
      <c r="AU22" s="34">
        <v>2598</v>
      </c>
      <c r="AV22" s="34">
        <v>881</v>
      </c>
      <c r="AW22" s="34">
        <v>68792</v>
      </c>
      <c r="AX22" s="34">
        <v>960</v>
      </c>
      <c r="AY22" s="35">
        <v>75798</v>
      </c>
      <c r="AZ22" s="34">
        <v>0</v>
      </c>
      <c r="BA22" s="34">
        <v>12387</v>
      </c>
      <c r="BB22" s="37">
        <v>26457</v>
      </c>
      <c r="BC22" s="38">
        <v>0</v>
      </c>
      <c r="BD22" s="34">
        <v>1068253</v>
      </c>
      <c r="BE22" s="34">
        <v>3237</v>
      </c>
      <c r="BF22" s="36">
        <v>1071490</v>
      </c>
      <c r="BG22" s="33">
        <v>509</v>
      </c>
      <c r="BH22" s="34">
        <v>0</v>
      </c>
      <c r="BI22" s="35">
        <v>509</v>
      </c>
      <c r="BJ22" s="34">
        <v>0</v>
      </c>
      <c r="BK22" s="34">
        <v>5256424</v>
      </c>
      <c r="BL22" s="36">
        <v>0</v>
      </c>
      <c r="BM22" s="33">
        <v>1567629</v>
      </c>
      <c r="BN22" s="34">
        <v>26220</v>
      </c>
      <c r="BO22" s="34">
        <v>1510215</v>
      </c>
      <c r="BP22" s="34">
        <v>1194733</v>
      </c>
      <c r="BQ22" s="34">
        <v>119416</v>
      </c>
      <c r="BR22" s="34">
        <v>139048</v>
      </c>
      <c r="BS22" s="37">
        <v>1024038</v>
      </c>
      <c r="BT22" s="33">
        <v>8789647</v>
      </c>
      <c r="BU22" s="34">
        <v>260604</v>
      </c>
      <c r="BV22" s="34">
        <v>453</v>
      </c>
      <c r="BW22" s="34">
        <v>407</v>
      </c>
      <c r="BX22" s="34">
        <v>0</v>
      </c>
      <c r="BY22" s="34">
        <v>21059</v>
      </c>
      <c r="BZ22" s="34">
        <v>345</v>
      </c>
      <c r="CA22" s="35">
        <v>22264</v>
      </c>
      <c r="CB22" s="34">
        <v>0</v>
      </c>
      <c r="CC22" s="34">
        <v>2390</v>
      </c>
      <c r="CD22" s="37">
        <v>7837</v>
      </c>
      <c r="CE22" s="38">
        <v>0</v>
      </c>
      <c r="CF22" s="34">
        <v>228113</v>
      </c>
      <c r="CG22" s="34">
        <v>0</v>
      </c>
      <c r="CH22" s="36">
        <v>228113</v>
      </c>
      <c r="CI22" s="33">
        <v>1600</v>
      </c>
      <c r="CJ22" s="34">
        <v>0</v>
      </c>
      <c r="CK22" s="35">
        <v>1600</v>
      </c>
      <c r="CL22" s="34">
        <v>0</v>
      </c>
      <c r="CM22" s="34">
        <v>58419618</v>
      </c>
      <c r="CN22" s="36">
        <v>0</v>
      </c>
      <c r="CO22" s="33">
        <v>8362460</v>
      </c>
      <c r="CP22" s="34">
        <v>301460</v>
      </c>
      <c r="CQ22" s="34">
        <v>19203292</v>
      </c>
      <c r="CR22" s="34">
        <v>14671636</v>
      </c>
      <c r="CS22" s="34">
        <v>1213851</v>
      </c>
      <c r="CT22" s="34">
        <v>211220</v>
      </c>
      <c r="CU22" s="37">
        <v>3514292</v>
      </c>
      <c r="CV22" s="33">
        <v>98869245</v>
      </c>
      <c r="CW22" s="34">
        <v>3080152</v>
      </c>
      <c r="CX22" s="34">
        <v>688</v>
      </c>
      <c r="CY22" s="34">
        <v>15206</v>
      </c>
      <c r="CZ22" s="34">
        <v>0</v>
      </c>
      <c r="DA22" s="34">
        <v>223724</v>
      </c>
      <c r="DB22" s="34">
        <v>16665</v>
      </c>
      <c r="DC22" s="35">
        <v>256283</v>
      </c>
      <c r="DD22" s="34">
        <v>0</v>
      </c>
      <c r="DE22" s="34">
        <v>19103</v>
      </c>
      <c r="DF22" s="37">
        <v>34262</v>
      </c>
      <c r="DG22" s="38">
        <v>0</v>
      </c>
      <c r="DH22" s="34">
        <v>2770504</v>
      </c>
      <c r="DI22" s="34">
        <v>0</v>
      </c>
      <c r="DJ22" s="36">
        <v>2770504</v>
      </c>
      <c r="DK22" s="33">
        <v>4901</v>
      </c>
      <c r="DL22" s="34">
        <v>71</v>
      </c>
      <c r="DM22" s="35">
        <v>4972</v>
      </c>
      <c r="DN22" s="34">
        <v>0</v>
      </c>
      <c r="DO22" s="34">
        <v>75022663</v>
      </c>
      <c r="DP22" s="36">
        <v>0</v>
      </c>
      <c r="DQ22" s="33">
        <v>29777177</v>
      </c>
      <c r="DR22" s="34">
        <v>801177</v>
      </c>
      <c r="DS22" s="34">
        <v>28790018</v>
      </c>
      <c r="DT22" s="34">
        <v>30830540</v>
      </c>
      <c r="DU22" s="34">
        <v>1937265</v>
      </c>
      <c r="DV22" s="34">
        <v>700617</v>
      </c>
      <c r="DW22" s="37">
        <v>8500044</v>
      </c>
      <c r="DX22" s="33">
        <v>159359413</v>
      </c>
      <c r="DY22" s="38">
        <v>4526888</v>
      </c>
      <c r="DZ22" s="34">
        <v>3708</v>
      </c>
      <c r="EA22" s="34">
        <v>18211</v>
      </c>
      <c r="EB22" s="34">
        <v>881</v>
      </c>
      <c r="EC22" s="34">
        <v>313575</v>
      </c>
      <c r="ED22" s="34">
        <v>17970</v>
      </c>
      <c r="EE22" s="35">
        <v>354345</v>
      </c>
      <c r="EF22" s="34">
        <v>0</v>
      </c>
      <c r="EG22" s="34">
        <v>33880</v>
      </c>
      <c r="EH22" s="37">
        <v>68556</v>
      </c>
      <c r="EI22" s="38">
        <v>0</v>
      </c>
      <c r="EJ22" s="34">
        <v>4066870</v>
      </c>
      <c r="EK22" s="34">
        <v>3237</v>
      </c>
      <c r="EL22" s="36">
        <v>4070107</v>
      </c>
    </row>
    <row r="23" spans="1:142" s="14" customFormat="1" ht="12" customHeight="1" x14ac:dyDescent="0.2">
      <c r="A23" s="17">
        <v>11</v>
      </c>
      <c r="B23" s="18" t="s">
        <v>67</v>
      </c>
      <c r="C23" s="39">
        <v>1372</v>
      </c>
      <c r="D23" s="40">
        <v>0</v>
      </c>
      <c r="E23" s="41">
        <v>1372</v>
      </c>
      <c r="F23" s="40">
        <v>0</v>
      </c>
      <c r="G23" s="40">
        <v>46423056</v>
      </c>
      <c r="H23" s="42">
        <v>0</v>
      </c>
      <c r="I23" s="39">
        <v>9768739</v>
      </c>
      <c r="J23" s="40">
        <v>292002</v>
      </c>
      <c r="K23" s="40">
        <v>32981604</v>
      </c>
      <c r="L23" s="40">
        <v>15196225</v>
      </c>
      <c r="M23" s="40">
        <v>1903938</v>
      </c>
      <c r="N23" s="40">
        <v>152086</v>
      </c>
      <c r="O23" s="43">
        <v>2993378</v>
      </c>
      <c r="P23" s="39">
        <v>103724272</v>
      </c>
      <c r="Q23" s="40">
        <v>4421253</v>
      </c>
      <c r="R23" s="40">
        <v>1003</v>
      </c>
      <c r="S23" s="40">
        <v>30580</v>
      </c>
      <c r="T23" s="40">
        <v>0</v>
      </c>
      <c r="U23" s="40">
        <v>206615</v>
      </c>
      <c r="V23" s="40">
        <v>5646</v>
      </c>
      <c r="W23" s="41">
        <v>243844</v>
      </c>
      <c r="X23" s="40">
        <v>0</v>
      </c>
      <c r="Y23" s="40">
        <v>56038</v>
      </c>
      <c r="Z23" s="43">
        <v>122516</v>
      </c>
      <c r="AA23" s="44">
        <v>0</v>
      </c>
      <c r="AB23" s="40">
        <v>3998855</v>
      </c>
      <c r="AC23" s="40">
        <v>0</v>
      </c>
      <c r="AD23" s="42">
        <v>3998855</v>
      </c>
      <c r="AE23" s="39">
        <v>5249</v>
      </c>
      <c r="AF23" s="40">
        <v>196</v>
      </c>
      <c r="AG23" s="41">
        <v>5445</v>
      </c>
      <c r="AH23" s="40">
        <v>0</v>
      </c>
      <c r="AI23" s="40">
        <v>20881140</v>
      </c>
      <c r="AJ23" s="42">
        <v>0</v>
      </c>
      <c r="AK23" s="39">
        <v>41136637</v>
      </c>
      <c r="AL23" s="40">
        <v>307242</v>
      </c>
      <c r="AM23" s="40">
        <v>13390877</v>
      </c>
      <c r="AN23" s="40">
        <v>8274695</v>
      </c>
      <c r="AO23" s="40">
        <v>720785</v>
      </c>
      <c r="AP23" s="40">
        <v>766323</v>
      </c>
      <c r="AQ23" s="43">
        <v>7495265</v>
      </c>
      <c r="AR23" s="39">
        <v>77982434</v>
      </c>
      <c r="AS23" s="40">
        <v>1826550</v>
      </c>
      <c r="AT23" s="40">
        <v>5342</v>
      </c>
      <c r="AU23" s="40">
        <v>4498</v>
      </c>
      <c r="AV23" s="40">
        <v>3624</v>
      </c>
      <c r="AW23" s="40">
        <v>69042</v>
      </c>
      <c r="AX23" s="40">
        <v>255</v>
      </c>
      <c r="AY23" s="41">
        <v>82761</v>
      </c>
      <c r="AZ23" s="40">
        <v>0</v>
      </c>
      <c r="BA23" s="40">
        <v>17964</v>
      </c>
      <c r="BB23" s="43">
        <v>38364</v>
      </c>
      <c r="BC23" s="44">
        <v>0</v>
      </c>
      <c r="BD23" s="40">
        <v>1680878</v>
      </c>
      <c r="BE23" s="40">
        <v>6583</v>
      </c>
      <c r="BF23" s="42">
        <v>1687461</v>
      </c>
      <c r="BG23" s="39">
        <v>674</v>
      </c>
      <c r="BH23" s="40">
        <v>0</v>
      </c>
      <c r="BI23" s="41">
        <v>674</v>
      </c>
      <c r="BJ23" s="40">
        <v>0</v>
      </c>
      <c r="BK23" s="40">
        <v>7076503</v>
      </c>
      <c r="BL23" s="42">
        <v>0</v>
      </c>
      <c r="BM23" s="39">
        <v>2606068</v>
      </c>
      <c r="BN23" s="40">
        <v>35808</v>
      </c>
      <c r="BO23" s="40">
        <v>1526555</v>
      </c>
      <c r="BP23" s="40">
        <v>1026598</v>
      </c>
      <c r="BQ23" s="40">
        <v>242410</v>
      </c>
      <c r="BR23" s="40">
        <v>92692</v>
      </c>
      <c r="BS23" s="43">
        <v>1425247</v>
      </c>
      <c r="BT23" s="39">
        <v>11181387</v>
      </c>
      <c r="BU23" s="40">
        <v>336953</v>
      </c>
      <c r="BV23" s="40">
        <v>605</v>
      </c>
      <c r="BW23" s="40">
        <v>901</v>
      </c>
      <c r="BX23" s="40">
        <v>0</v>
      </c>
      <c r="BY23" s="40">
        <v>25981</v>
      </c>
      <c r="BZ23" s="40">
        <v>509</v>
      </c>
      <c r="CA23" s="41">
        <v>27996</v>
      </c>
      <c r="CB23" s="40">
        <v>0</v>
      </c>
      <c r="CC23" s="40">
        <v>4305</v>
      </c>
      <c r="CD23" s="43">
        <v>8975</v>
      </c>
      <c r="CE23" s="44">
        <v>0</v>
      </c>
      <c r="CF23" s="40">
        <v>295677</v>
      </c>
      <c r="CG23" s="40">
        <v>0</v>
      </c>
      <c r="CH23" s="42">
        <v>295677</v>
      </c>
      <c r="CI23" s="39">
        <v>1372</v>
      </c>
      <c r="CJ23" s="40">
        <v>0</v>
      </c>
      <c r="CK23" s="41">
        <v>1372</v>
      </c>
      <c r="CL23" s="40">
        <v>0</v>
      </c>
      <c r="CM23" s="40">
        <v>46423056</v>
      </c>
      <c r="CN23" s="42">
        <v>0</v>
      </c>
      <c r="CO23" s="39">
        <v>9768739</v>
      </c>
      <c r="CP23" s="40">
        <v>292002</v>
      </c>
      <c r="CQ23" s="40">
        <v>32981604</v>
      </c>
      <c r="CR23" s="40">
        <v>15196225</v>
      </c>
      <c r="CS23" s="40">
        <v>1903938</v>
      </c>
      <c r="CT23" s="40">
        <v>152086</v>
      </c>
      <c r="CU23" s="43">
        <v>2993378</v>
      </c>
      <c r="CV23" s="39">
        <v>103724272</v>
      </c>
      <c r="CW23" s="40">
        <v>2947481</v>
      </c>
      <c r="CX23" s="40">
        <v>669</v>
      </c>
      <c r="CY23" s="40">
        <v>22935</v>
      </c>
      <c r="CZ23" s="40">
        <v>0</v>
      </c>
      <c r="DA23" s="40">
        <v>139637</v>
      </c>
      <c r="DB23" s="40">
        <v>4173</v>
      </c>
      <c r="DC23" s="41">
        <v>167414</v>
      </c>
      <c r="DD23" s="40">
        <v>0</v>
      </c>
      <c r="DE23" s="40">
        <v>37359</v>
      </c>
      <c r="DF23" s="43">
        <v>81677</v>
      </c>
      <c r="DG23" s="44">
        <v>0</v>
      </c>
      <c r="DH23" s="40">
        <v>2661031</v>
      </c>
      <c r="DI23" s="40">
        <v>0</v>
      </c>
      <c r="DJ23" s="42">
        <v>2661031</v>
      </c>
      <c r="DK23" s="39">
        <v>7295</v>
      </c>
      <c r="DL23" s="40">
        <v>196</v>
      </c>
      <c r="DM23" s="41">
        <v>7491</v>
      </c>
      <c r="DN23" s="40">
        <v>0</v>
      </c>
      <c r="DO23" s="40">
        <v>74380699</v>
      </c>
      <c r="DP23" s="42">
        <v>0</v>
      </c>
      <c r="DQ23" s="39">
        <v>53511444</v>
      </c>
      <c r="DR23" s="40">
        <v>635052</v>
      </c>
      <c r="DS23" s="40">
        <v>47899036</v>
      </c>
      <c r="DT23" s="40">
        <v>24497518</v>
      </c>
      <c r="DU23" s="40">
        <v>2867133</v>
      </c>
      <c r="DV23" s="40">
        <v>1011101</v>
      </c>
      <c r="DW23" s="43">
        <v>11913890</v>
      </c>
      <c r="DX23" s="39">
        <v>192888093</v>
      </c>
      <c r="DY23" s="44">
        <v>5110984</v>
      </c>
      <c r="DZ23" s="40">
        <v>6616</v>
      </c>
      <c r="EA23" s="40">
        <v>28334</v>
      </c>
      <c r="EB23" s="40">
        <v>3624</v>
      </c>
      <c r="EC23" s="40">
        <v>234660</v>
      </c>
      <c r="ED23" s="40">
        <v>4937</v>
      </c>
      <c r="EE23" s="41">
        <v>278171</v>
      </c>
      <c r="EF23" s="40">
        <v>0</v>
      </c>
      <c r="EG23" s="40">
        <v>59628</v>
      </c>
      <c r="EH23" s="43">
        <v>129016</v>
      </c>
      <c r="EI23" s="44">
        <v>0</v>
      </c>
      <c r="EJ23" s="40">
        <v>4637586</v>
      </c>
      <c r="EK23" s="40">
        <v>6583</v>
      </c>
      <c r="EL23" s="42">
        <v>4644169</v>
      </c>
    </row>
    <row r="24" spans="1:142" s="14" customFormat="1" ht="12" customHeight="1" x14ac:dyDescent="0.2">
      <c r="A24" s="15">
        <v>12</v>
      </c>
      <c r="B24" s="16" t="s">
        <v>68</v>
      </c>
      <c r="C24" s="33">
        <v>3322</v>
      </c>
      <c r="D24" s="34">
        <v>1</v>
      </c>
      <c r="E24" s="35">
        <v>3323</v>
      </c>
      <c r="F24" s="34">
        <v>0</v>
      </c>
      <c r="G24" s="34">
        <v>119856986</v>
      </c>
      <c r="H24" s="36">
        <v>0</v>
      </c>
      <c r="I24" s="33">
        <v>27380845</v>
      </c>
      <c r="J24" s="34">
        <v>509299</v>
      </c>
      <c r="K24" s="34">
        <v>54938789</v>
      </c>
      <c r="L24" s="34">
        <v>25409810</v>
      </c>
      <c r="M24" s="34">
        <v>2687922</v>
      </c>
      <c r="N24" s="34">
        <v>653993</v>
      </c>
      <c r="O24" s="37">
        <v>7545998</v>
      </c>
      <c r="P24" s="33">
        <v>223891646</v>
      </c>
      <c r="Q24" s="34">
        <v>10095644</v>
      </c>
      <c r="R24" s="34">
        <v>2281</v>
      </c>
      <c r="S24" s="34">
        <v>53919</v>
      </c>
      <c r="T24" s="34">
        <v>0</v>
      </c>
      <c r="U24" s="34">
        <v>644984</v>
      </c>
      <c r="V24" s="34">
        <v>13501</v>
      </c>
      <c r="W24" s="35">
        <v>714685</v>
      </c>
      <c r="X24" s="34">
        <v>0</v>
      </c>
      <c r="Y24" s="34">
        <v>66260</v>
      </c>
      <c r="Z24" s="37">
        <v>126121</v>
      </c>
      <c r="AA24" s="38">
        <v>0</v>
      </c>
      <c r="AB24" s="34">
        <v>9188264</v>
      </c>
      <c r="AC24" s="34">
        <v>314</v>
      </c>
      <c r="AD24" s="36">
        <v>9188578</v>
      </c>
      <c r="AE24" s="33">
        <v>7621</v>
      </c>
      <c r="AF24" s="34">
        <v>105</v>
      </c>
      <c r="AG24" s="35">
        <v>7726</v>
      </c>
      <c r="AH24" s="34">
        <v>0</v>
      </c>
      <c r="AI24" s="34">
        <v>29426220</v>
      </c>
      <c r="AJ24" s="36">
        <v>0</v>
      </c>
      <c r="AK24" s="33">
        <v>69698263</v>
      </c>
      <c r="AL24" s="34">
        <v>485632</v>
      </c>
      <c r="AM24" s="34">
        <v>16566666</v>
      </c>
      <c r="AN24" s="34">
        <v>13774780</v>
      </c>
      <c r="AO24" s="34">
        <v>1486472</v>
      </c>
      <c r="AP24" s="34">
        <v>1641347</v>
      </c>
      <c r="AQ24" s="37">
        <v>10494197</v>
      </c>
      <c r="AR24" s="33">
        <v>122585183</v>
      </c>
      <c r="AS24" s="34">
        <v>2821628</v>
      </c>
      <c r="AT24" s="34">
        <v>7073</v>
      </c>
      <c r="AU24" s="34">
        <v>7144</v>
      </c>
      <c r="AV24" s="34">
        <v>2647</v>
      </c>
      <c r="AW24" s="34">
        <v>106073</v>
      </c>
      <c r="AX24" s="34">
        <v>5197</v>
      </c>
      <c r="AY24" s="35">
        <v>128134</v>
      </c>
      <c r="AZ24" s="34">
        <v>0</v>
      </c>
      <c r="BA24" s="34">
        <v>34860</v>
      </c>
      <c r="BB24" s="37">
        <v>67086</v>
      </c>
      <c r="BC24" s="38">
        <v>0</v>
      </c>
      <c r="BD24" s="34">
        <v>2589978</v>
      </c>
      <c r="BE24" s="34">
        <v>1570</v>
      </c>
      <c r="BF24" s="36">
        <v>2591548</v>
      </c>
      <c r="BG24" s="33">
        <v>1243</v>
      </c>
      <c r="BH24" s="34">
        <v>0</v>
      </c>
      <c r="BI24" s="35">
        <v>1243</v>
      </c>
      <c r="BJ24" s="34">
        <v>0</v>
      </c>
      <c r="BK24" s="34">
        <v>13027551</v>
      </c>
      <c r="BL24" s="36">
        <v>0</v>
      </c>
      <c r="BM24" s="33">
        <v>10082278</v>
      </c>
      <c r="BN24" s="34">
        <v>81043</v>
      </c>
      <c r="BO24" s="34">
        <v>3614615</v>
      </c>
      <c r="BP24" s="34">
        <v>2896108</v>
      </c>
      <c r="BQ24" s="34">
        <v>398285</v>
      </c>
      <c r="BR24" s="34">
        <v>226641</v>
      </c>
      <c r="BS24" s="37">
        <v>2584025</v>
      </c>
      <c r="BT24" s="33">
        <v>27742496</v>
      </c>
      <c r="BU24" s="34">
        <v>763114</v>
      </c>
      <c r="BV24" s="34">
        <v>1067</v>
      </c>
      <c r="BW24" s="34">
        <v>1848</v>
      </c>
      <c r="BX24" s="34">
        <v>0</v>
      </c>
      <c r="BY24" s="34">
        <v>53160</v>
      </c>
      <c r="BZ24" s="34">
        <v>867</v>
      </c>
      <c r="CA24" s="35">
        <v>56942</v>
      </c>
      <c r="CB24" s="34">
        <v>0</v>
      </c>
      <c r="CC24" s="34">
        <v>8230</v>
      </c>
      <c r="CD24" s="37">
        <v>14014</v>
      </c>
      <c r="CE24" s="38">
        <v>0</v>
      </c>
      <c r="CF24" s="34">
        <v>683928</v>
      </c>
      <c r="CG24" s="34">
        <v>0</v>
      </c>
      <c r="CH24" s="36">
        <v>683928</v>
      </c>
      <c r="CI24" s="33">
        <v>3320</v>
      </c>
      <c r="CJ24" s="34">
        <v>1</v>
      </c>
      <c r="CK24" s="35">
        <v>3321</v>
      </c>
      <c r="CL24" s="34">
        <v>0</v>
      </c>
      <c r="CM24" s="34">
        <v>119856986</v>
      </c>
      <c r="CN24" s="36">
        <v>0</v>
      </c>
      <c r="CO24" s="33">
        <v>27380845</v>
      </c>
      <c r="CP24" s="34">
        <v>509299</v>
      </c>
      <c r="CQ24" s="34">
        <v>54938789</v>
      </c>
      <c r="CR24" s="34">
        <v>25409810</v>
      </c>
      <c r="CS24" s="34">
        <v>2687922</v>
      </c>
      <c r="CT24" s="34">
        <v>653993</v>
      </c>
      <c r="CU24" s="37">
        <v>7545998</v>
      </c>
      <c r="CV24" s="33">
        <v>223891646</v>
      </c>
      <c r="CW24" s="34">
        <v>6728544</v>
      </c>
      <c r="CX24" s="34">
        <v>1520</v>
      </c>
      <c r="CY24" s="34">
        <v>40434</v>
      </c>
      <c r="CZ24" s="34">
        <v>0</v>
      </c>
      <c r="DA24" s="34">
        <v>434533</v>
      </c>
      <c r="DB24" s="34">
        <v>10973</v>
      </c>
      <c r="DC24" s="35">
        <v>487460</v>
      </c>
      <c r="DD24" s="34">
        <v>0</v>
      </c>
      <c r="DE24" s="34">
        <v>43644</v>
      </c>
      <c r="DF24" s="37">
        <v>83508</v>
      </c>
      <c r="DG24" s="38">
        <v>0</v>
      </c>
      <c r="DH24" s="34">
        <v>6113723</v>
      </c>
      <c r="DI24" s="34">
        <v>209</v>
      </c>
      <c r="DJ24" s="36">
        <v>6113932</v>
      </c>
      <c r="DK24" s="33">
        <v>12184</v>
      </c>
      <c r="DL24" s="34">
        <v>106</v>
      </c>
      <c r="DM24" s="35">
        <v>12290</v>
      </c>
      <c r="DN24" s="34">
        <v>0</v>
      </c>
      <c r="DO24" s="34">
        <v>162310757</v>
      </c>
      <c r="DP24" s="36">
        <v>0</v>
      </c>
      <c r="DQ24" s="33">
        <v>107161386</v>
      </c>
      <c r="DR24" s="34">
        <v>1075974</v>
      </c>
      <c r="DS24" s="34">
        <v>75120070</v>
      </c>
      <c r="DT24" s="34">
        <v>42080698</v>
      </c>
      <c r="DU24" s="34">
        <v>4572679</v>
      </c>
      <c r="DV24" s="34">
        <v>2521981</v>
      </c>
      <c r="DW24" s="37">
        <v>20624220</v>
      </c>
      <c r="DX24" s="33">
        <v>374219325</v>
      </c>
      <c r="DY24" s="38">
        <v>10313286</v>
      </c>
      <c r="DZ24" s="34">
        <v>9660</v>
      </c>
      <c r="EA24" s="34">
        <v>49426</v>
      </c>
      <c r="EB24" s="34">
        <v>2647</v>
      </c>
      <c r="EC24" s="34">
        <v>593766</v>
      </c>
      <c r="ED24" s="34">
        <v>17037</v>
      </c>
      <c r="EE24" s="35">
        <v>672536</v>
      </c>
      <c r="EF24" s="34">
        <v>0</v>
      </c>
      <c r="EG24" s="34">
        <v>86734</v>
      </c>
      <c r="EH24" s="37">
        <v>164608</v>
      </c>
      <c r="EI24" s="38">
        <v>0</v>
      </c>
      <c r="EJ24" s="34">
        <v>9387629</v>
      </c>
      <c r="EK24" s="34">
        <v>1779</v>
      </c>
      <c r="EL24" s="36">
        <v>9389408</v>
      </c>
    </row>
    <row r="25" spans="1:142" s="14" customFormat="1" ht="12" customHeight="1" x14ac:dyDescent="0.2">
      <c r="A25" s="17">
        <v>13</v>
      </c>
      <c r="B25" s="18" t="s">
        <v>69</v>
      </c>
      <c r="C25" s="39">
        <v>1793</v>
      </c>
      <c r="D25" s="40">
        <v>0</v>
      </c>
      <c r="E25" s="41">
        <v>1793</v>
      </c>
      <c r="F25" s="40">
        <v>0</v>
      </c>
      <c r="G25" s="40">
        <v>111917880</v>
      </c>
      <c r="H25" s="42">
        <v>0</v>
      </c>
      <c r="I25" s="39">
        <v>17567488</v>
      </c>
      <c r="J25" s="40">
        <v>347045</v>
      </c>
      <c r="K25" s="40">
        <v>64212782</v>
      </c>
      <c r="L25" s="40">
        <v>39721700</v>
      </c>
      <c r="M25" s="40">
        <v>3377661</v>
      </c>
      <c r="N25" s="40">
        <v>256910</v>
      </c>
      <c r="O25" s="43">
        <v>3918855</v>
      </c>
      <c r="P25" s="39">
        <v>233482611</v>
      </c>
      <c r="Q25" s="40">
        <v>10249776</v>
      </c>
      <c r="R25" s="40">
        <v>950</v>
      </c>
      <c r="S25" s="40">
        <v>220650</v>
      </c>
      <c r="T25" s="40">
        <v>0</v>
      </c>
      <c r="U25" s="40">
        <v>552316</v>
      </c>
      <c r="V25" s="40">
        <v>27701</v>
      </c>
      <c r="W25" s="41">
        <v>801617</v>
      </c>
      <c r="X25" s="40">
        <v>0</v>
      </c>
      <c r="Y25" s="40">
        <v>77086</v>
      </c>
      <c r="Z25" s="43">
        <v>126247</v>
      </c>
      <c r="AA25" s="44">
        <v>0</v>
      </c>
      <c r="AB25" s="40">
        <v>9244826</v>
      </c>
      <c r="AC25" s="40">
        <v>0</v>
      </c>
      <c r="AD25" s="42">
        <v>9244826</v>
      </c>
      <c r="AE25" s="39">
        <v>2530</v>
      </c>
      <c r="AF25" s="40">
        <v>61</v>
      </c>
      <c r="AG25" s="41">
        <v>2591</v>
      </c>
      <c r="AH25" s="40">
        <v>0</v>
      </c>
      <c r="AI25" s="40">
        <v>10358490</v>
      </c>
      <c r="AJ25" s="42">
        <v>0</v>
      </c>
      <c r="AK25" s="39">
        <v>27935151</v>
      </c>
      <c r="AL25" s="40">
        <v>1481443</v>
      </c>
      <c r="AM25" s="40">
        <v>10578396</v>
      </c>
      <c r="AN25" s="40">
        <v>16975618</v>
      </c>
      <c r="AO25" s="40">
        <v>917887</v>
      </c>
      <c r="AP25" s="40">
        <v>781684</v>
      </c>
      <c r="AQ25" s="43">
        <v>3520940</v>
      </c>
      <c r="AR25" s="39">
        <v>65507729</v>
      </c>
      <c r="AS25" s="40">
        <v>1464662</v>
      </c>
      <c r="AT25" s="40">
        <v>2240</v>
      </c>
      <c r="AU25" s="40">
        <v>3255</v>
      </c>
      <c r="AV25" s="40">
        <v>839</v>
      </c>
      <c r="AW25" s="40">
        <v>70026</v>
      </c>
      <c r="AX25" s="40">
        <v>855</v>
      </c>
      <c r="AY25" s="41">
        <v>77215</v>
      </c>
      <c r="AZ25" s="40">
        <v>0</v>
      </c>
      <c r="BA25" s="40">
        <v>14343</v>
      </c>
      <c r="BB25" s="43">
        <v>29646</v>
      </c>
      <c r="BC25" s="44">
        <v>0</v>
      </c>
      <c r="BD25" s="40">
        <v>1341645</v>
      </c>
      <c r="BE25" s="40">
        <v>1813</v>
      </c>
      <c r="BF25" s="42">
        <v>1343458</v>
      </c>
      <c r="BG25" s="39">
        <v>465</v>
      </c>
      <c r="BH25" s="40">
        <v>0</v>
      </c>
      <c r="BI25" s="41">
        <v>465</v>
      </c>
      <c r="BJ25" s="40">
        <v>0</v>
      </c>
      <c r="BK25" s="40">
        <v>4796756</v>
      </c>
      <c r="BL25" s="42">
        <v>0</v>
      </c>
      <c r="BM25" s="39">
        <v>4149690</v>
      </c>
      <c r="BN25" s="40">
        <v>38957</v>
      </c>
      <c r="BO25" s="40">
        <v>15783712</v>
      </c>
      <c r="BP25" s="40">
        <v>3779499</v>
      </c>
      <c r="BQ25" s="40">
        <v>338168</v>
      </c>
      <c r="BR25" s="40">
        <v>70674</v>
      </c>
      <c r="BS25" s="43">
        <v>915763</v>
      </c>
      <c r="BT25" s="39">
        <v>28041693</v>
      </c>
      <c r="BU25" s="40">
        <v>638880</v>
      </c>
      <c r="BV25" s="40">
        <v>385</v>
      </c>
      <c r="BW25" s="40">
        <v>391</v>
      </c>
      <c r="BX25" s="40">
        <v>0</v>
      </c>
      <c r="BY25" s="40">
        <v>33841</v>
      </c>
      <c r="BZ25" s="40">
        <v>436</v>
      </c>
      <c r="CA25" s="41">
        <v>35053</v>
      </c>
      <c r="CB25" s="40">
        <v>0</v>
      </c>
      <c r="CC25" s="40">
        <v>3896</v>
      </c>
      <c r="CD25" s="43">
        <v>5418</v>
      </c>
      <c r="CE25" s="44">
        <v>0</v>
      </c>
      <c r="CF25" s="40">
        <v>594513</v>
      </c>
      <c r="CG25" s="40">
        <v>0</v>
      </c>
      <c r="CH25" s="42">
        <v>594513</v>
      </c>
      <c r="CI25" s="39">
        <v>1794</v>
      </c>
      <c r="CJ25" s="40">
        <v>0</v>
      </c>
      <c r="CK25" s="41">
        <v>1794</v>
      </c>
      <c r="CL25" s="40">
        <v>0</v>
      </c>
      <c r="CM25" s="40">
        <v>112027805</v>
      </c>
      <c r="CN25" s="42">
        <v>0</v>
      </c>
      <c r="CO25" s="39">
        <v>17567488</v>
      </c>
      <c r="CP25" s="40">
        <v>347045</v>
      </c>
      <c r="CQ25" s="40">
        <v>64212782</v>
      </c>
      <c r="CR25" s="40">
        <v>39729486</v>
      </c>
      <c r="CS25" s="40">
        <v>3377661</v>
      </c>
      <c r="CT25" s="40">
        <v>256910</v>
      </c>
      <c r="CU25" s="43">
        <v>3920320</v>
      </c>
      <c r="CV25" s="39">
        <v>233598857</v>
      </c>
      <c r="CW25" s="40">
        <v>6837649</v>
      </c>
      <c r="CX25" s="40">
        <v>633</v>
      </c>
      <c r="CY25" s="40">
        <v>165488</v>
      </c>
      <c r="CZ25" s="40">
        <v>0</v>
      </c>
      <c r="DA25" s="40">
        <v>475763</v>
      </c>
      <c r="DB25" s="40">
        <v>21632</v>
      </c>
      <c r="DC25" s="41">
        <v>663516</v>
      </c>
      <c r="DD25" s="40">
        <v>0</v>
      </c>
      <c r="DE25" s="40">
        <v>51391</v>
      </c>
      <c r="DF25" s="43">
        <v>84320</v>
      </c>
      <c r="DG25" s="44">
        <v>0</v>
      </c>
      <c r="DH25" s="40">
        <v>6038422</v>
      </c>
      <c r="DI25" s="40">
        <v>0</v>
      </c>
      <c r="DJ25" s="42">
        <v>6038422</v>
      </c>
      <c r="DK25" s="39">
        <v>4789</v>
      </c>
      <c r="DL25" s="40">
        <v>61</v>
      </c>
      <c r="DM25" s="41">
        <v>4850</v>
      </c>
      <c r="DN25" s="40">
        <v>0</v>
      </c>
      <c r="DO25" s="40">
        <v>127183051</v>
      </c>
      <c r="DP25" s="42">
        <v>0</v>
      </c>
      <c r="DQ25" s="39">
        <v>49652329</v>
      </c>
      <c r="DR25" s="40">
        <v>1867445</v>
      </c>
      <c r="DS25" s="40">
        <v>90574890</v>
      </c>
      <c r="DT25" s="40">
        <v>60484603</v>
      </c>
      <c r="DU25" s="40">
        <v>4633716</v>
      </c>
      <c r="DV25" s="40">
        <v>1109268</v>
      </c>
      <c r="DW25" s="43">
        <v>8357023</v>
      </c>
      <c r="DX25" s="39">
        <v>327148279</v>
      </c>
      <c r="DY25" s="44">
        <v>8941191</v>
      </c>
      <c r="DZ25" s="40">
        <v>3258</v>
      </c>
      <c r="EA25" s="40">
        <v>169134</v>
      </c>
      <c r="EB25" s="40">
        <v>839</v>
      </c>
      <c r="EC25" s="40">
        <v>579630</v>
      </c>
      <c r="ED25" s="40">
        <v>22923</v>
      </c>
      <c r="EE25" s="41">
        <v>775784</v>
      </c>
      <c r="EF25" s="40">
        <v>0</v>
      </c>
      <c r="EG25" s="40">
        <v>69630</v>
      </c>
      <c r="EH25" s="43">
        <v>119384</v>
      </c>
      <c r="EI25" s="44">
        <v>0</v>
      </c>
      <c r="EJ25" s="40">
        <v>7974580</v>
      </c>
      <c r="EK25" s="40">
        <v>1813</v>
      </c>
      <c r="EL25" s="42">
        <v>7976393</v>
      </c>
    </row>
    <row r="26" spans="1:142" s="14" customFormat="1" ht="12" customHeight="1" x14ac:dyDescent="0.2">
      <c r="A26" s="15">
        <v>14</v>
      </c>
      <c r="B26" s="16" t="s">
        <v>70</v>
      </c>
      <c r="C26" s="33">
        <v>581</v>
      </c>
      <c r="D26" s="34">
        <v>0</v>
      </c>
      <c r="E26" s="35">
        <v>581</v>
      </c>
      <c r="F26" s="34">
        <v>0</v>
      </c>
      <c r="G26" s="34">
        <v>18023377</v>
      </c>
      <c r="H26" s="36">
        <v>0</v>
      </c>
      <c r="I26" s="33">
        <v>2494723</v>
      </c>
      <c r="J26" s="34">
        <v>23608</v>
      </c>
      <c r="K26" s="34">
        <v>5824041</v>
      </c>
      <c r="L26" s="34">
        <v>4695742</v>
      </c>
      <c r="M26" s="34">
        <v>4262561</v>
      </c>
      <c r="N26" s="34">
        <v>103166</v>
      </c>
      <c r="O26" s="37">
        <v>1274369</v>
      </c>
      <c r="P26" s="33">
        <v>34152849</v>
      </c>
      <c r="Q26" s="34">
        <v>1527124</v>
      </c>
      <c r="R26" s="34">
        <v>474</v>
      </c>
      <c r="S26" s="34">
        <v>3480</v>
      </c>
      <c r="T26" s="34">
        <v>0</v>
      </c>
      <c r="U26" s="34">
        <v>84954</v>
      </c>
      <c r="V26" s="34">
        <v>301</v>
      </c>
      <c r="W26" s="35">
        <v>89209</v>
      </c>
      <c r="X26" s="34">
        <v>0</v>
      </c>
      <c r="Y26" s="34">
        <v>69834</v>
      </c>
      <c r="Z26" s="37">
        <v>27006</v>
      </c>
      <c r="AA26" s="38">
        <v>0</v>
      </c>
      <c r="AB26" s="34">
        <v>1341075</v>
      </c>
      <c r="AC26" s="34">
        <v>0</v>
      </c>
      <c r="AD26" s="36">
        <v>1341075</v>
      </c>
      <c r="AE26" s="33">
        <v>2219</v>
      </c>
      <c r="AF26" s="34">
        <v>56</v>
      </c>
      <c r="AG26" s="35">
        <v>2275</v>
      </c>
      <c r="AH26" s="34">
        <v>0</v>
      </c>
      <c r="AI26" s="34">
        <v>8641571</v>
      </c>
      <c r="AJ26" s="36">
        <v>0</v>
      </c>
      <c r="AK26" s="33">
        <v>14941850</v>
      </c>
      <c r="AL26" s="34">
        <v>215173</v>
      </c>
      <c r="AM26" s="34">
        <v>3405831</v>
      </c>
      <c r="AN26" s="34">
        <v>2291464</v>
      </c>
      <c r="AO26" s="34">
        <v>263485</v>
      </c>
      <c r="AP26" s="34">
        <v>421029</v>
      </c>
      <c r="AQ26" s="37">
        <v>3050300</v>
      </c>
      <c r="AR26" s="33">
        <v>27130103</v>
      </c>
      <c r="AS26" s="34">
        <v>654254</v>
      </c>
      <c r="AT26" s="34">
        <v>2119</v>
      </c>
      <c r="AU26" s="34">
        <v>1490</v>
      </c>
      <c r="AV26" s="34">
        <v>1020</v>
      </c>
      <c r="AW26" s="34">
        <v>28767</v>
      </c>
      <c r="AX26" s="34">
        <v>223</v>
      </c>
      <c r="AY26" s="35">
        <v>33619</v>
      </c>
      <c r="AZ26" s="34">
        <v>0</v>
      </c>
      <c r="BA26" s="34">
        <v>7121</v>
      </c>
      <c r="BB26" s="37">
        <v>12389</v>
      </c>
      <c r="BC26" s="38">
        <v>0</v>
      </c>
      <c r="BD26" s="34">
        <v>599038</v>
      </c>
      <c r="BE26" s="34">
        <v>2087</v>
      </c>
      <c r="BF26" s="36">
        <v>601125</v>
      </c>
      <c r="BG26" s="33">
        <v>307</v>
      </c>
      <c r="BH26" s="34">
        <v>0</v>
      </c>
      <c r="BI26" s="35">
        <v>307</v>
      </c>
      <c r="BJ26" s="34">
        <v>0</v>
      </c>
      <c r="BK26" s="34">
        <v>3182018</v>
      </c>
      <c r="BL26" s="36">
        <v>0</v>
      </c>
      <c r="BM26" s="33">
        <v>2018969</v>
      </c>
      <c r="BN26" s="34">
        <v>34423</v>
      </c>
      <c r="BO26" s="34">
        <v>238378</v>
      </c>
      <c r="BP26" s="34">
        <v>341851</v>
      </c>
      <c r="BQ26" s="34">
        <v>86288</v>
      </c>
      <c r="BR26" s="34">
        <v>67363</v>
      </c>
      <c r="BS26" s="37">
        <v>611047</v>
      </c>
      <c r="BT26" s="33">
        <v>5358243</v>
      </c>
      <c r="BU26" s="34">
        <v>159107</v>
      </c>
      <c r="BV26" s="34">
        <v>276</v>
      </c>
      <c r="BW26" s="34">
        <v>357</v>
      </c>
      <c r="BX26" s="34">
        <v>0</v>
      </c>
      <c r="BY26" s="34">
        <v>10412</v>
      </c>
      <c r="BZ26" s="34">
        <v>0</v>
      </c>
      <c r="CA26" s="35">
        <v>11045</v>
      </c>
      <c r="CB26" s="34">
        <v>0</v>
      </c>
      <c r="CC26" s="34">
        <v>1709</v>
      </c>
      <c r="CD26" s="37">
        <v>2446</v>
      </c>
      <c r="CE26" s="38">
        <v>0</v>
      </c>
      <c r="CF26" s="34">
        <v>143907</v>
      </c>
      <c r="CG26" s="34">
        <v>0</v>
      </c>
      <c r="CH26" s="36">
        <v>143907</v>
      </c>
      <c r="CI26" s="33">
        <v>581</v>
      </c>
      <c r="CJ26" s="34">
        <v>0</v>
      </c>
      <c r="CK26" s="35">
        <v>581</v>
      </c>
      <c r="CL26" s="34">
        <v>0</v>
      </c>
      <c r="CM26" s="34">
        <v>18023377</v>
      </c>
      <c r="CN26" s="36">
        <v>0</v>
      </c>
      <c r="CO26" s="33">
        <v>2494723</v>
      </c>
      <c r="CP26" s="34">
        <v>23608</v>
      </c>
      <c r="CQ26" s="34">
        <v>5824041</v>
      </c>
      <c r="CR26" s="34">
        <v>4695742</v>
      </c>
      <c r="CS26" s="34">
        <v>4262561</v>
      </c>
      <c r="CT26" s="34">
        <v>103166</v>
      </c>
      <c r="CU26" s="37">
        <v>1274369</v>
      </c>
      <c r="CV26" s="33">
        <v>34152849</v>
      </c>
      <c r="CW26" s="34">
        <v>1018074</v>
      </c>
      <c r="CX26" s="34">
        <v>316</v>
      </c>
      <c r="CY26" s="34">
        <v>2610</v>
      </c>
      <c r="CZ26" s="34">
        <v>0</v>
      </c>
      <c r="DA26" s="34">
        <v>57551</v>
      </c>
      <c r="DB26" s="34">
        <v>512</v>
      </c>
      <c r="DC26" s="35">
        <v>60989</v>
      </c>
      <c r="DD26" s="34">
        <v>0</v>
      </c>
      <c r="DE26" s="34">
        <v>46556</v>
      </c>
      <c r="DF26" s="37">
        <v>18004</v>
      </c>
      <c r="DG26" s="38">
        <v>0</v>
      </c>
      <c r="DH26" s="34">
        <v>892525</v>
      </c>
      <c r="DI26" s="34">
        <v>0</v>
      </c>
      <c r="DJ26" s="36">
        <v>892525</v>
      </c>
      <c r="DK26" s="33">
        <v>3107</v>
      </c>
      <c r="DL26" s="34">
        <v>56</v>
      </c>
      <c r="DM26" s="35">
        <v>3163</v>
      </c>
      <c r="DN26" s="34">
        <v>0</v>
      </c>
      <c r="DO26" s="34">
        <v>29846966</v>
      </c>
      <c r="DP26" s="36">
        <v>0</v>
      </c>
      <c r="DQ26" s="33">
        <v>19455542</v>
      </c>
      <c r="DR26" s="34">
        <v>273204</v>
      </c>
      <c r="DS26" s="34">
        <v>9468250</v>
      </c>
      <c r="DT26" s="34">
        <v>7329057</v>
      </c>
      <c r="DU26" s="34">
        <v>4612334</v>
      </c>
      <c r="DV26" s="34">
        <v>591558</v>
      </c>
      <c r="DW26" s="37">
        <v>4935716</v>
      </c>
      <c r="DX26" s="33">
        <v>66641195</v>
      </c>
      <c r="DY26" s="38">
        <v>1831435</v>
      </c>
      <c r="DZ26" s="34">
        <v>2711</v>
      </c>
      <c r="EA26" s="34">
        <v>4457</v>
      </c>
      <c r="EB26" s="34">
        <v>1020</v>
      </c>
      <c r="EC26" s="34">
        <v>96730</v>
      </c>
      <c r="ED26" s="34">
        <v>735</v>
      </c>
      <c r="EE26" s="35">
        <v>105653</v>
      </c>
      <c r="EF26" s="34">
        <v>0</v>
      </c>
      <c r="EG26" s="34">
        <v>55386</v>
      </c>
      <c r="EH26" s="37">
        <v>32839</v>
      </c>
      <c r="EI26" s="38">
        <v>0</v>
      </c>
      <c r="EJ26" s="34">
        <v>1635470</v>
      </c>
      <c r="EK26" s="34">
        <v>2087</v>
      </c>
      <c r="EL26" s="36">
        <v>1637557</v>
      </c>
    </row>
    <row r="27" spans="1:142" s="14" customFormat="1" ht="12" customHeight="1" x14ac:dyDescent="0.2">
      <c r="A27" s="17">
        <v>15</v>
      </c>
      <c r="B27" s="18" t="s">
        <v>71</v>
      </c>
      <c r="C27" s="39">
        <v>1404</v>
      </c>
      <c r="D27" s="40">
        <v>0</v>
      </c>
      <c r="E27" s="41">
        <v>1404</v>
      </c>
      <c r="F27" s="40">
        <v>0</v>
      </c>
      <c r="G27" s="40">
        <v>41316073</v>
      </c>
      <c r="H27" s="42">
        <v>0</v>
      </c>
      <c r="I27" s="39">
        <v>14164687</v>
      </c>
      <c r="J27" s="40">
        <v>85049</v>
      </c>
      <c r="K27" s="40">
        <v>5182529</v>
      </c>
      <c r="L27" s="40">
        <v>11999805</v>
      </c>
      <c r="M27" s="40">
        <v>812204</v>
      </c>
      <c r="N27" s="40">
        <v>183245</v>
      </c>
      <c r="O27" s="43">
        <v>3109404</v>
      </c>
      <c r="P27" s="39">
        <v>70634188</v>
      </c>
      <c r="Q27" s="40">
        <v>3265293</v>
      </c>
      <c r="R27" s="40">
        <v>1077</v>
      </c>
      <c r="S27" s="40">
        <v>20811</v>
      </c>
      <c r="T27" s="40">
        <v>0</v>
      </c>
      <c r="U27" s="40">
        <v>208042</v>
      </c>
      <c r="V27" s="40">
        <v>255</v>
      </c>
      <c r="W27" s="41">
        <v>230185</v>
      </c>
      <c r="X27" s="40">
        <v>0</v>
      </c>
      <c r="Y27" s="40">
        <v>19330</v>
      </c>
      <c r="Z27" s="43">
        <v>44849</v>
      </c>
      <c r="AA27" s="44">
        <v>0</v>
      </c>
      <c r="AB27" s="40">
        <v>2970929</v>
      </c>
      <c r="AC27" s="40">
        <v>0</v>
      </c>
      <c r="AD27" s="42">
        <v>2970929</v>
      </c>
      <c r="AE27" s="39">
        <v>4641</v>
      </c>
      <c r="AF27" s="40">
        <v>147</v>
      </c>
      <c r="AG27" s="41">
        <v>4788</v>
      </c>
      <c r="AH27" s="40">
        <v>0</v>
      </c>
      <c r="AI27" s="40">
        <v>17926326</v>
      </c>
      <c r="AJ27" s="42">
        <v>0</v>
      </c>
      <c r="AK27" s="39">
        <v>36165439</v>
      </c>
      <c r="AL27" s="40">
        <v>386050</v>
      </c>
      <c r="AM27" s="40">
        <v>6298218</v>
      </c>
      <c r="AN27" s="40">
        <v>8217523</v>
      </c>
      <c r="AO27" s="40">
        <v>986349</v>
      </c>
      <c r="AP27" s="40">
        <v>657633</v>
      </c>
      <c r="AQ27" s="43">
        <v>6519273</v>
      </c>
      <c r="AR27" s="39">
        <v>64118265</v>
      </c>
      <c r="AS27" s="40">
        <v>1510961</v>
      </c>
      <c r="AT27" s="40">
        <v>4409</v>
      </c>
      <c r="AU27" s="40">
        <v>4027</v>
      </c>
      <c r="AV27" s="40">
        <v>2766</v>
      </c>
      <c r="AW27" s="40">
        <v>63215</v>
      </c>
      <c r="AX27" s="40">
        <v>654</v>
      </c>
      <c r="AY27" s="41">
        <v>75071</v>
      </c>
      <c r="AZ27" s="40">
        <v>0</v>
      </c>
      <c r="BA27" s="40">
        <v>22670</v>
      </c>
      <c r="BB27" s="43">
        <v>37234</v>
      </c>
      <c r="BC27" s="44">
        <v>0</v>
      </c>
      <c r="BD27" s="40">
        <v>1369801</v>
      </c>
      <c r="BE27" s="40">
        <v>6185</v>
      </c>
      <c r="BF27" s="42">
        <v>1375986</v>
      </c>
      <c r="BG27" s="39">
        <v>645</v>
      </c>
      <c r="BH27" s="40">
        <v>0</v>
      </c>
      <c r="BI27" s="41">
        <v>645</v>
      </c>
      <c r="BJ27" s="40">
        <v>0</v>
      </c>
      <c r="BK27" s="40">
        <v>6785156</v>
      </c>
      <c r="BL27" s="42">
        <v>0</v>
      </c>
      <c r="BM27" s="39">
        <v>3449313</v>
      </c>
      <c r="BN27" s="40">
        <v>36493</v>
      </c>
      <c r="BO27" s="40">
        <v>773149</v>
      </c>
      <c r="BP27" s="40">
        <v>968254</v>
      </c>
      <c r="BQ27" s="40">
        <v>154777</v>
      </c>
      <c r="BR27" s="40">
        <v>76402</v>
      </c>
      <c r="BS27" s="43">
        <v>1361807</v>
      </c>
      <c r="BT27" s="39">
        <v>10881737</v>
      </c>
      <c r="BU27" s="40">
        <v>325885</v>
      </c>
      <c r="BV27" s="40">
        <v>575</v>
      </c>
      <c r="BW27" s="40">
        <v>616</v>
      </c>
      <c r="BX27" s="40">
        <v>0</v>
      </c>
      <c r="BY27" s="40">
        <v>23244</v>
      </c>
      <c r="BZ27" s="40">
        <v>27</v>
      </c>
      <c r="CA27" s="41">
        <v>24462</v>
      </c>
      <c r="CB27" s="40">
        <v>0</v>
      </c>
      <c r="CC27" s="40">
        <v>3872</v>
      </c>
      <c r="CD27" s="43">
        <v>6586</v>
      </c>
      <c r="CE27" s="44">
        <v>0</v>
      </c>
      <c r="CF27" s="40">
        <v>290965</v>
      </c>
      <c r="CG27" s="40">
        <v>0</v>
      </c>
      <c r="CH27" s="42">
        <v>290965</v>
      </c>
      <c r="CI27" s="39">
        <v>1404</v>
      </c>
      <c r="CJ27" s="40">
        <v>0</v>
      </c>
      <c r="CK27" s="41">
        <v>1404</v>
      </c>
      <c r="CL27" s="40">
        <v>0</v>
      </c>
      <c r="CM27" s="40">
        <v>41316073</v>
      </c>
      <c r="CN27" s="42">
        <v>0</v>
      </c>
      <c r="CO27" s="39">
        <v>14164687</v>
      </c>
      <c r="CP27" s="40">
        <v>85049</v>
      </c>
      <c r="CQ27" s="40">
        <v>5182529</v>
      </c>
      <c r="CR27" s="40">
        <v>11999805</v>
      </c>
      <c r="CS27" s="40">
        <v>812204</v>
      </c>
      <c r="CT27" s="40">
        <v>183245</v>
      </c>
      <c r="CU27" s="43">
        <v>3109404</v>
      </c>
      <c r="CV27" s="39">
        <v>70634188</v>
      </c>
      <c r="CW27" s="40">
        <v>2176840</v>
      </c>
      <c r="CX27" s="40">
        <v>718</v>
      </c>
      <c r="CY27" s="40">
        <v>15608</v>
      </c>
      <c r="CZ27" s="40">
        <v>0</v>
      </c>
      <c r="DA27" s="40">
        <v>153313</v>
      </c>
      <c r="DB27" s="40">
        <v>207</v>
      </c>
      <c r="DC27" s="41">
        <v>169846</v>
      </c>
      <c r="DD27" s="40">
        <v>0</v>
      </c>
      <c r="DE27" s="40">
        <v>12887</v>
      </c>
      <c r="DF27" s="43">
        <v>29899</v>
      </c>
      <c r="DG27" s="44">
        <v>0</v>
      </c>
      <c r="DH27" s="40">
        <v>1964208</v>
      </c>
      <c r="DI27" s="40">
        <v>0</v>
      </c>
      <c r="DJ27" s="42">
        <v>1964208</v>
      </c>
      <c r="DK27" s="39">
        <v>6690</v>
      </c>
      <c r="DL27" s="40">
        <v>147</v>
      </c>
      <c r="DM27" s="41">
        <v>6837</v>
      </c>
      <c r="DN27" s="40">
        <v>0</v>
      </c>
      <c r="DO27" s="40">
        <v>66027555</v>
      </c>
      <c r="DP27" s="42">
        <v>0</v>
      </c>
      <c r="DQ27" s="39">
        <v>53779439</v>
      </c>
      <c r="DR27" s="40">
        <v>507592</v>
      </c>
      <c r="DS27" s="40">
        <v>12253896</v>
      </c>
      <c r="DT27" s="40">
        <v>21185582</v>
      </c>
      <c r="DU27" s="40">
        <v>1953330</v>
      </c>
      <c r="DV27" s="40">
        <v>917280</v>
      </c>
      <c r="DW27" s="43">
        <v>10990484</v>
      </c>
      <c r="DX27" s="39">
        <v>145634190</v>
      </c>
      <c r="DY27" s="44">
        <v>4013686</v>
      </c>
      <c r="DZ27" s="40">
        <v>5702</v>
      </c>
      <c r="EA27" s="40">
        <v>20251</v>
      </c>
      <c r="EB27" s="40">
        <v>2766</v>
      </c>
      <c r="EC27" s="40">
        <v>239772</v>
      </c>
      <c r="ED27" s="40">
        <v>888</v>
      </c>
      <c r="EE27" s="41">
        <v>269379</v>
      </c>
      <c r="EF27" s="40">
        <v>0</v>
      </c>
      <c r="EG27" s="40">
        <v>39429</v>
      </c>
      <c r="EH27" s="43">
        <v>73719</v>
      </c>
      <c r="EI27" s="44">
        <v>0</v>
      </c>
      <c r="EJ27" s="40">
        <v>3624974</v>
      </c>
      <c r="EK27" s="40">
        <v>6185</v>
      </c>
      <c r="EL27" s="42">
        <v>3631159</v>
      </c>
    </row>
    <row r="28" spans="1:142" s="14" customFormat="1" ht="12" customHeight="1" x14ac:dyDescent="0.2">
      <c r="A28" s="15">
        <v>16</v>
      </c>
      <c r="B28" s="16" t="s">
        <v>72</v>
      </c>
      <c r="C28" s="33">
        <v>676</v>
      </c>
      <c r="D28" s="34">
        <v>0</v>
      </c>
      <c r="E28" s="35">
        <v>676</v>
      </c>
      <c r="F28" s="34">
        <v>0</v>
      </c>
      <c r="G28" s="34">
        <v>22860319</v>
      </c>
      <c r="H28" s="36">
        <v>0</v>
      </c>
      <c r="I28" s="33">
        <v>8096370</v>
      </c>
      <c r="J28" s="34">
        <v>235805</v>
      </c>
      <c r="K28" s="34">
        <v>9362334</v>
      </c>
      <c r="L28" s="34">
        <v>2270421</v>
      </c>
      <c r="M28" s="34">
        <v>388103</v>
      </c>
      <c r="N28" s="34">
        <v>109666</v>
      </c>
      <c r="O28" s="37">
        <v>1452392</v>
      </c>
      <c r="P28" s="33">
        <v>41870626</v>
      </c>
      <c r="Q28" s="34">
        <v>1903752</v>
      </c>
      <c r="R28" s="34">
        <v>536</v>
      </c>
      <c r="S28" s="34">
        <v>3281</v>
      </c>
      <c r="T28" s="34">
        <v>0</v>
      </c>
      <c r="U28" s="34">
        <v>104315</v>
      </c>
      <c r="V28" s="34">
        <v>816</v>
      </c>
      <c r="W28" s="35">
        <v>108948</v>
      </c>
      <c r="X28" s="34">
        <v>0</v>
      </c>
      <c r="Y28" s="34">
        <v>11434</v>
      </c>
      <c r="Z28" s="37">
        <v>21976</v>
      </c>
      <c r="AA28" s="38">
        <v>0</v>
      </c>
      <c r="AB28" s="34">
        <v>1761394</v>
      </c>
      <c r="AC28" s="34">
        <v>0</v>
      </c>
      <c r="AD28" s="36">
        <v>1761394</v>
      </c>
      <c r="AE28" s="33">
        <v>2294</v>
      </c>
      <c r="AF28" s="34">
        <v>52</v>
      </c>
      <c r="AG28" s="35">
        <v>2346</v>
      </c>
      <c r="AH28" s="34">
        <v>0</v>
      </c>
      <c r="AI28" s="34">
        <v>9130261</v>
      </c>
      <c r="AJ28" s="36">
        <v>0</v>
      </c>
      <c r="AK28" s="33">
        <v>15846828</v>
      </c>
      <c r="AL28" s="34">
        <v>188130</v>
      </c>
      <c r="AM28" s="34">
        <v>3065060</v>
      </c>
      <c r="AN28" s="34">
        <v>2804293</v>
      </c>
      <c r="AO28" s="34">
        <v>308038</v>
      </c>
      <c r="AP28" s="34">
        <v>782534</v>
      </c>
      <c r="AQ28" s="37">
        <v>3156851</v>
      </c>
      <c r="AR28" s="33">
        <v>28968293</v>
      </c>
      <c r="AS28" s="34">
        <v>699472</v>
      </c>
      <c r="AT28" s="34">
        <v>2188</v>
      </c>
      <c r="AU28" s="34">
        <v>1496</v>
      </c>
      <c r="AV28" s="34">
        <v>1169</v>
      </c>
      <c r="AW28" s="34">
        <v>33087</v>
      </c>
      <c r="AX28" s="34">
        <v>148</v>
      </c>
      <c r="AY28" s="35">
        <v>38088</v>
      </c>
      <c r="AZ28" s="34">
        <v>0</v>
      </c>
      <c r="BA28" s="34">
        <v>8344</v>
      </c>
      <c r="BB28" s="37">
        <v>23793</v>
      </c>
      <c r="BC28" s="38">
        <v>0</v>
      </c>
      <c r="BD28" s="34">
        <v>625982</v>
      </c>
      <c r="BE28" s="34">
        <v>3265</v>
      </c>
      <c r="BF28" s="36">
        <v>629247</v>
      </c>
      <c r="BG28" s="33">
        <v>348</v>
      </c>
      <c r="BH28" s="34">
        <v>1</v>
      </c>
      <c r="BI28" s="35">
        <v>349</v>
      </c>
      <c r="BJ28" s="34">
        <v>0</v>
      </c>
      <c r="BK28" s="34">
        <v>3600214</v>
      </c>
      <c r="BL28" s="36">
        <v>0</v>
      </c>
      <c r="BM28" s="33">
        <v>1827026</v>
      </c>
      <c r="BN28" s="34">
        <v>25240</v>
      </c>
      <c r="BO28" s="34">
        <v>245042</v>
      </c>
      <c r="BP28" s="34">
        <v>1231236</v>
      </c>
      <c r="BQ28" s="34">
        <v>94370</v>
      </c>
      <c r="BR28" s="34">
        <v>63117</v>
      </c>
      <c r="BS28" s="37">
        <v>697523</v>
      </c>
      <c r="BT28" s="33">
        <v>6388722</v>
      </c>
      <c r="BU28" s="34">
        <v>185985</v>
      </c>
      <c r="BV28" s="34">
        <v>299</v>
      </c>
      <c r="BW28" s="34">
        <v>128</v>
      </c>
      <c r="BX28" s="34">
        <v>0</v>
      </c>
      <c r="BY28" s="34">
        <v>13400</v>
      </c>
      <c r="BZ28" s="34">
        <v>104</v>
      </c>
      <c r="CA28" s="35">
        <v>13931</v>
      </c>
      <c r="CB28" s="34">
        <v>0</v>
      </c>
      <c r="CC28" s="34">
        <v>1409</v>
      </c>
      <c r="CD28" s="37">
        <v>5336</v>
      </c>
      <c r="CE28" s="38">
        <v>0</v>
      </c>
      <c r="CF28" s="34">
        <v>164861</v>
      </c>
      <c r="CG28" s="34">
        <v>448</v>
      </c>
      <c r="CH28" s="36">
        <v>165309</v>
      </c>
      <c r="CI28" s="33">
        <v>676</v>
      </c>
      <c r="CJ28" s="34">
        <v>0</v>
      </c>
      <c r="CK28" s="35">
        <v>676</v>
      </c>
      <c r="CL28" s="34">
        <v>0</v>
      </c>
      <c r="CM28" s="34">
        <v>22860319</v>
      </c>
      <c r="CN28" s="36">
        <v>0</v>
      </c>
      <c r="CO28" s="33">
        <v>8096370</v>
      </c>
      <c r="CP28" s="34">
        <v>235805</v>
      </c>
      <c r="CQ28" s="34">
        <v>9362334</v>
      </c>
      <c r="CR28" s="34">
        <v>2270421</v>
      </c>
      <c r="CS28" s="34">
        <v>388103</v>
      </c>
      <c r="CT28" s="34">
        <v>109666</v>
      </c>
      <c r="CU28" s="37">
        <v>1452392</v>
      </c>
      <c r="CV28" s="33">
        <v>41870626</v>
      </c>
      <c r="CW28" s="34">
        <v>1269157</v>
      </c>
      <c r="CX28" s="34">
        <v>357</v>
      </c>
      <c r="CY28" s="34">
        <v>2461</v>
      </c>
      <c r="CZ28" s="34">
        <v>0</v>
      </c>
      <c r="DA28" s="34">
        <v>70389</v>
      </c>
      <c r="DB28" s="34">
        <v>544</v>
      </c>
      <c r="DC28" s="35">
        <v>73751</v>
      </c>
      <c r="DD28" s="34">
        <v>0</v>
      </c>
      <c r="DE28" s="34">
        <v>7623</v>
      </c>
      <c r="DF28" s="37">
        <v>14651</v>
      </c>
      <c r="DG28" s="38">
        <v>0</v>
      </c>
      <c r="DH28" s="34">
        <v>1173132</v>
      </c>
      <c r="DI28" s="34">
        <v>0</v>
      </c>
      <c r="DJ28" s="36">
        <v>1173132</v>
      </c>
      <c r="DK28" s="33">
        <v>3318</v>
      </c>
      <c r="DL28" s="34">
        <v>53</v>
      </c>
      <c r="DM28" s="35">
        <v>3371</v>
      </c>
      <c r="DN28" s="34">
        <v>0</v>
      </c>
      <c r="DO28" s="34">
        <v>35590794</v>
      </c>
      <c r="DP28" s="36">
        <v>0</v>
      </c>
      <c r="DQ28" s="33">
        <v>25770224</v>
      </c>
      <c r="DR28" s="34">
        <v>449175</v>
      </c>
      <c r="DS28" s="34">
        <v>12672436</v>
      </c>
      <c r="DT28" s="34">
        <v>6305950</v>
      </c>
      <c r="DU28" s="34">
        <v>790511</v>
      </c>
      <c r="DV28" s="34">
        <v>955317</v>
      </c>
      <c r="DW28" s="37">
        <v>5306766</v>
      </c>
      <c r="DX28" s="33">
        <v>77227641</v>
      </c>
      <c r="DY28" s="38">
        <v>2154614</v>
      </c>
      <c r="DZ28" s="34">
        <v>2844</v>
      </c>
      <c r="EA28" s="34">
        <v>4085</v>
      </c>
      <c r="EB28" s="34">
        <v>1169</v>
      </c>
      <c r="EC28" s="34">
        <v>116876</v>
      </c>
      <c r="ED28" s="34">
        <v>796</v>
      </c>
      <c r="EE28" s="35">
        <v>125770</v>
      </c>
      <c r="EF28" s="34">
        <v>0</v>
      </c>
      <c r="EG28" s="34">
        <v>17376</v>
      </c>
      <c r="EH28" s="37">
        <v>43780</v>
      </c>
      <c r="EI28" s="38">
        <v>0</v>
      </c>
      <c r="EJ28" s="34">
        <v>1963975</v>
      </c>
      <c r="EK28" s="34">
        <v>3713</v>
      </c>
      <c r="EL28" s="36">
        <v>1967688</v>
      </c>
    </row>
    <row r="29" spans="1:142" s="14" customFormat="1" ht="12" customHeight="1" x14ac:dyDescent="0.2">
      <c r="A29" s="17">
        <v>17</v>
      </c>
      <c r="B29" s="18" t="s">
        <v>73</v>
      </c>
      <c r="C29" s="39">
        <v>353</v>
      </c>
      <c r="D29" s="40">
        <v>0</v>
      </c>
      <c r="E29" s="41">
        <v>353</v>
      </c>
      <c r="F29" s="40">
        <v>0</v>
      </c>
      <c r="G29" s="40">
        <v>8424367</v>
      </c>
      <c r="H29" s="42">
        <v>0</v>
      </c>
      <c r="I29" s="39">
        <v>1869245</v>
      </c>
      <c r="J29" s="40">
        <v>25978</v>
      </c>
      <c r="K29" s="40">
        <v>1167315</v>
      </c>
      <c r="L29" s="40">
        <v>672337</v>
      </c>
      <c r="M29" s="40">
        <v>211666</v>
      </c>
      <c r="N29" s="40">
        <v>115297</v>
      </c>
      <c r="O29" s="43">
        <v>768370</v>
      </c>
      <c r="P29" s="39">
        <v>11717835</v>
      </c>
      <c r="Q29" s="40">
        <v>581503</v>
      </c>
      <c r="R29" s="40">
        <v>308</v>
      </c>
      <c r="S29" s="40">
        <v>1729</v>
      </c>
      <c r="T29" s="40">
        <v>0</v>
      </c>
      <c r="U29" s="40">
        <v>50776</v>
      </c>
      <c r="V29" s="40">
        <v>3</v>
      </c>
      <c r="W29" s="41">
        <v>52816</v>
      </c>
      <c r="X29" s="40">
        <v>0</v>
      </c>
      <c r="Y29" s="40">
        <v>6415</v>
      </c>
      <c r="Z29" s="43">
        <v>10812</v>
      </c>
      <c r="AA29" s="44">
        <v>0</v>
      </c>
      <c r="AB29" s="40">
        <v>511460</v>
      </c>
      <c r="AC29" s="40">
        <v>0</v>
      </c>
      <c r="AD29" s="42">
        <v>511460</v>
      </c>
      <c r="AE29" s="39">
        <v>2277</v>
      </c>
      <c r="AF29" s="40">
        <v>82</v>
      </c>
      <c r="AG29" s="41">
        <v>2359</v>
      </c>
      <c r="AH29" s="40">
        <v>0</v>
      </c>
      <c r="AI29" s="40">
        <v>9147250</v>
      </c>
      <c r="AJ29" s="42">
        <v>0</v>
      </c>
      <c r="AK29" s="39">
        <v>12537334</v>
      </c>
      <c r="AL29" s="40">
        <v>175891</v>
      </c>
      <c r="AM29" s="40">
        <v>950563</v>
      </c>
      <c r="AN29" s="40">
        <v>2191133</v>
      </c>
      <c r="AO29" s="40">
        <v>236701</v>
      </c>
      <c r="AP29" s="40">
        <v>418655</v>
      </c>
      <c r="AQ29" s="43">
        <v>3227092</v>
      </c>
      <c r="AR29" s="39">
        <v>22430435</v>
      </c>
      <c r="AS29" s="40">
        <v>567749</v>
      </c>
      <c r="AT29" s="40">
        <v>2306</v>
      </c>
      <c r="AU29" s="40">
        <v>1364</v>
      </c>
      <c r="AV29" s="40">
        <v>2066</v>
      </c>
      <c r="AW29" s="40">
        <v>31231</v>
      </c>
      <c r="AX29" s="40">
        <v>379</v>
      </c>
      <c r="AY29" s="41">
        <v>37346</v>
      </c>
      <c r="AZ29" s="40">
        <v>0</v>
      </c>
      <c r="BA29" s="40">
        <v>6173</v>
      </c>
      <c r="BB29" s="43">
        <v>12075</v>
      </c>
      <c r="BC29" s="44">
        <v>0</v>
      </c>
      <c r="BD29" s="40">
        <v>507663</v>
      </c>
      <c r="BE29" s="40">
        <v>4492</v>
      </c>
      <c r="BF29" s="42">
        <v>512155</v>
      </c>
      <c r="BG29" s="39">
        <v>255</v>
      </c>
      <c r="BH29" s="40">
        <v>0</v>
      </c>
      <c r="BI29" s="41">
        <v>255</v>
      </c>
      <c r="BJ29" s="40">
        <v>0</v>
      </c>
      <c r="BK29" s="40">
        <v>2668209</v>
      </c>
      <c r="BL29" s="42">
        <v>0</v>
      </c>
      <c r="BM29" s="39">
        <v>1098558</v>
      </c>
      <c r="BN29" s="40">
        <v>18736</v>
      </c>
      <c r="BO29" s="40">
        <v>75811</v>
      </c>
      <c r="BP29" s="40">
        <v>781657</v>
      </c>
      <c r="BQ29" s="40">
        <v>42462</v>
      </c>
      <c r="BR29" s="40">
        <v>35034</v>
      </c>
      <c r="BS29" s="43">
        <v>532380</v>
      </c>
      <c r="BT29" s="39">
        <v>4188087</v>
      </c>
      <c r="BU29" s="40">
        <v>126768</v>
      </c>
      <c r="BV29" s="40">
        <v>232</v>
      </c>
      <c r="BW29" s="40">
        <v>149</v>
      </c>
      <c r="BX29" s="40">
        <v>0</v>
      </c>
      <c r="BY29" s="40">
        <v>8917</v>
      </c>
      <c r="BZ29" s="40">
        <v>7</v>
      </c>
      <c r="CA29" s="41">
        <v>9305</v>
      </c>
      <c r="CB29" s="40">
        <v>0</v>
      </c>
      <c r="CC29" s="40">
        <v>1211</v>
      </c>
      <c r="CD29" s="43">
        <v>2863</v>
      </c>
      <c r="CE29" s="44">
        <v>0</v>
      </c>
      <c r="CF29" s="40">
        <v>113389</v>
      </c>
      <c r="CG29" s="40">
        <v>0</v>
      </c>
      <c r="CH29" s="42">
        <v>113389</v>
      </c>
      <c r="CI29" s="39">
        <v>353</v>
      </c>
      <c r="CJ29" s="40">
        <v>0</v>
      </c>
      <c r="CK29" s="41">
        <v>353</v>
      </c>
      <c r="CL29" s="40">
        <v>0</v>
      </c>
      <c r="CM29" s="40">
        <v>8424367</v>
      </c>
      <c r="CN29" s="42">
        <v>0</v>
      </c>
      <c r="CO29" s="39">
        <v>1869245</v>
      </c>
      <c r="CP29" s="40">
        <v>25978</v>
      </c>
      <c r="CQ29" s="40">
        <v>1167315</v>
      </c>
      <c r="CR29" s="40">
        <v>672337</v>
      </c>
      <c r="CS29" s="40">
        <v>211666</v>
      </c>
      <c r="CT29" s="40">
        <v>115297</v>
      </c>
      <c r="CU29" s="43">
        <v>768370</v>
      </c>
      <c r="CV29" s="39">
        <v>11717835</v>
      </c>
      <c r="CW29" s="40">
        <v>387663</v>
      </c>
      <c r="CX29" s="40">
        <v>205</v>
      </c>
      <c r="CY29" s="40">
        <v>1297</v>
      </c>
      <c r="CZ29" s="40">
        <v>0</v>
      </c>
      <c r="DA29" s="40">
        <v>34075</v>
      </c>
      <c r="DB29" s="40">
        <v>1</v>
      </c>
      <c r="DC29" s="41">
        <v>35578</v>
      </c>
      <c r="DD29" s="40">
        <v>0</v>
      </c>
      <c r="DE29" s="40">
        <v>4277</v>
      </c>
      <c r="DF29" s="43">
        <v>7208</v>
      </c>
      <c r="DG29" s="44">
        <v>0</v>
      </c>
      <c r="DH29" s="40">
        <v>340600</v>
      </c>
      <c r="DI29" s="40">
        <v>0</v>
      </c>
      <c r="DJ29" s="42">
        <v>340600</v>
      </c>
      <c r="DK29" s="39">
        <v>2885</v>
      </c>
      <c r="DL29" s="40">
        <v>82</v>
      </c>
      <c r="DM29" s="41">
        <v>2967</v>
      </c>
      <c r="DN29" s="40">
        <v>0</v>
      </c>
      <c r="DO29" s="40">
        <v>20239826</v>
      </c>
      <c r="DP29" s="42">
        <v>0</v>
      </c>
      <c r="DQ29" s="39">
        <v>15505137</v>
      </c>
      <c r="DR29" s="40">
        <v>220605</v>
      </c>
      <c r="DS29" s="40">
        <v>2193689</v>
      </c>
      <c r="DT29" s="40">
        <v>3645127</v>
      </c>
      <c r="DU29" s="40">
        <v>490829</v>
      </c>
      <c r="DV29" s="40">
        <v>568986</v>
      </c>
      <c r="DW29" s="43">
        <v>4527842</v>
      </c>
      <c r="DX29" s="39">
        <v>38336357</v>
      </c>
      <c r="DY29" s="44">
        <v>1082180</v>
      </c>
      <c r="DZ29" s="40">
        <v>2743</v>
      </c>
      <c r="EA29" s="40">
        <v>2810</v>
      </c>
      <c r="EB29" s="40">
        <v>2066</v>
      </c>
      <c r="EC29" s="40">
        <v>74223</v>
      </c>
      <c r="ED29" s="40">
        <v>387</v>
      </c>
      <c r="EE29" s="41">
        <v>82229</v>
      </c>
      <c r="EF29" s="40">
        <v>0</v>
      </c>
      <c r="EG29" s="40">
        <v>11661</v>
      </c>
      <c r="EH29" s="43">
        <v>22146</v>
      </c>
      <c r="EI29" s="44">
        <v>0</v>
      </c>
      <c r="EJ29" s="40">
        <v>961652</v>
      </c>
      <c r="EK29" s="40">
        <v>4492</v>
      </c>
      <c r="EL29" s="42">
        <v>966144</v>
      </c>
    </row>
    <row r="30" spans="1:142" s="14" customFormat="1" ht="12" customHeight="1" x14ac:dyDescent="0.2">
      <c r="A30" s="15">
        <v>18</v>
      </c>
      <c r="B30" s="16" t="s">
        <v>74</v>
      </c>
      <c r="C30" s="33">
        <v>236</v>
      </c>
      <c r="D30" s="34">
        <v>0</v>
      </c>
      <c r="E30" s="35">
        <v>236</v>
      </c>
      <c r="F30" s="34">
        <v>0</v>
      </c>
      <c r="G30" s="34">
        <v>5379432</v>
      </c>
      <c r="H30" s="36">
        <v>0</v>
      </c>
      <c r="I30" s="33">
        <v>1663677</v>
      </c>
      <c r="J30" s="34">
        <v>20992</v>
      </c>
      <c r="K30" s="34">
        <v>598685</v>
      </c>
      <c r="L30" s="34">
        <v>683798</v>
      </c>
      <c r="M30" s="34">
        <v>69514</v>
      </c>
      <c r="N30" s="34">
        <v>28234</v>
      </c>
      <c r="O30" s="37">
        <v>517372</v>
      </c>
      <c r="P30" s="33">
        <v>7926960</v>
      </c>
      <c r="Q30" s="34">
        <v>384048</v>
      </c>
      <c r="R30" s="34">
        <v>210</v>
      </c>
      <c r="S30" s="34">
        <v>556</v>
      </c>
      <c r="T30" s="34">
        <v>0</v>
      </c>
      <c r="U30" s="34">
        <v>36505</v>
      </c>
      <c r="V30" s="34">
        <v>2</v>
      </c>
      <c r="W30" s="35">
        <v>37273</v>
      </c>
      <c r="X30" s="34">
        <v>0</v>
      </c>
      <c r="Y30" s="34">
        <v>2306</v>
      </c>
      <c r="Z30" s="37">
        <v>5114</v>
      </c>
      <c r="AA30" s="38">
        <v>0</v>
      </c>
      <c r="AB30" s="34">
        <v>339355</v>
      </c>
      <c r="AC30" s="34">
        <v>0</v>
      </c>
      <c r="AD30" s="36">
        <v>339355</v>
      </c>
      <c r="AE30" s="33">
        <v>1331</v>
      </c>
      <c r="AF30" s="34">
        <v>44</v>
      </c>
      <c r="AG30" s="35">
        <v>1375</v>
      </c>
      <c r="AH30" s="34">
        <v>0</v>
      </c>
      <c r="AI30" s="34">
        <v>5173796</v>
      </c>
      <c r="AJ30" s="36">
        <v>0</v>
      </c>
      <c r="AK30" s="33">
        <v>7688824</v>
      </c>
      <c r="AL30" s="34">
        <v>210950</v>
      </c>
      <c r="AM30" s="34">
        <v>951903</v>
      </c>
      <c r="AN30" s="34">
        <v>883768</v>
      </c>
      <c r="AO30" s="34">
        <v>115993</v>
      </c>
      <c r="AP30" s="34">
        <v>395979</v>
      </c>
      <c r="AQ30" s="37">
        <v>1905612</v>
      </c>
      <c r="AR30" s="33">
        <v>13515601</v>
      </c>
      <c r="AS30" s="34">
        <v>338712</v>
      </c>
      <c r="AT30" s="34">
        <v>1300</v>
      </c>
      <c r="AU30" s="34">
        <v>635</v>
      </c>
      <c r="AV30" s="34">
        <v>911</v>
      </c>
      <c r="AW30" s="34">
        <v>16810</v>
      </c>
      <c r="AX30" s="34">
        <v>48</v>
      </c>
      <c r="AY30" s="35">
        <v>19704</v>
      </c>
      <c r="AZ30" s="34">
        <v>0</v>
      </c>
      <c r="BA30" s="34">
        <v>3154</v>
      </c>
      <c r="BB30" s="37">
        <v>7085</v>
      </c>
      <c r="BC30" s="38">
        <v>0</v>
      </c>
      <c r="BD30" s="34">
        <v>306621</v>
      </c>
      <c r="BE30" s="34">
        <v>2148</v>
      </c>
      <c r="BF30" s="36">
        <v>308769</v>
      </c>
      <c r="BG30" s="33">
        <v>121</v>
      </c>
      <c r="BH30" s="34">
        <v>0</v>
      </c>
      <c r="BI30" s="35">
        <v>121</v>
      </c>
      <c r="BJ30" s="34">
        <v>0</v>
      </c>
      <c r="BK30" s="34">
        <v>1231581</v>
      </c>
      <c r="BL30" s="36">
        <v>0</v>
      </c>
      <c r="BM30" s="33">
        <v>675150</v>
      </c>
      <c r="BN30" s="34">
        <v>15809</v>
      </c>
      <c r="BO30" s="34">
        <v>264208</v>
      </c>
      <c r="BP30" s="34">
        <v>156369</v>
      </c>
      <c r="BQ30" s="34">
        <v>12474</v>
      </c>
      <c r="BR30" s="34">
        <v>23563</v>
      </c>
      <c r="BS30" s="37">
        <v>235930</v>
      </c>
      <c r="BT30" s="33">
        <v>2143224</v>
      </c>
      <c r="BU30" s="34">
        <v>62938</v>
      </c>
      <c r="BV30" s="34">
        <v>106</v>
      </c>
      <c r="BW30" s="34">
        <v>56</v>
      </c>
      <c r="BX30" s="34">
        <v>0</v>
      </c>
      <c r="BY30" s="34">
        <v>4558</v>
      </c>
      <c r="BZ30" s="34">
        <v>1</v>
      </c>
      <c r="CA30" s="35">
        <v>4721</v>
      </c>
      <c r="CB30" s="34">
        <v>0</v>
      </c>
      <c r="CC30" s="34">
        <v>301</v>
      </c>
      <c r="CD30" s="37">
        <v>1934</v>
      </c>
      <c r="CE30" s="38">
        <v>0</v>
      </c>
      <c r="CF30" s="34">
        <v>55982</v>
      </c>
      <c r="CG30" s="34">
        <v>0</v>
      </c>
      <c r="CH30" s="36">
        <v>55982</v>
      </c>
      <c r="CI30" s="33">
        <v>236</v>
      </c>
      <c r="CJ30" s="34">
        <v>0</v>
      </c>
      <c r="CK30" s="35">
        <v>236</v>
      </c>
      <c r="CL30" s="34">
        <v>0</v>
      </c>
      <c r="CM30" s="34">
        <v>5379432</v>
      </c>
      <c r="CN30" s="36">
        <v>0</v>
      </c>
      <c r="CO30" s="33">
        <v>1663677</v>
      </c>
      <c r="CP30" s="34">
        <v>20992</v>
      </c>
      <c r="CQ30" s="34">
        <v>598685</v>
      </c>
      <c r="CR30" s="34">
        <v>683798</v>
      </c>
      <c r="CS30" s="34">
        <v>69514</v>
      </c>
      <c r="CT30" s="34">
        <v>28234</v>
      </c>
      <c r="CU30" s="37">
        <v>517372</v>
      </c>
      <c r="CV30" s="33">
        <v>7926960</v>
      </c>
      <c r="CW30" s="34">
        <v>256027</v>
      </c>
      <c r="CX30" s="34">
        <v>140</v>
      </c>
      <c r="CY30" s="34">
        <v>417</v>
      </c>
      <c r="CZ30" s="34">
        <v>0</v>
      </c>
      <c r="DA30" s="34">
        <v>24471</v>
      </c>
      <c r="DB30" s="34">
        <v>1</v>
      </c>
      <c r="DC30" s="35">
        <v>25029</v>
      </c>
      <c r="DD30" s="34">
        <v>0</v>
      </c>
      <c r="DE30" s="34">
        <v>1537</v>
      </c>
      <c r="DF30" s="37">
        <v>3409</v>
      </c>
      <c r="DG30" s="38">
        <v>0</v>
      </c>
      <c r="DH30" s="34">
        <v>226052</v>
      </c>
      <c r="DI30" s="34">
        <v>0</v>
      </c>
      <c r="DJ30" s="36">
        <v>226052</v>
      </c>
      <c r="DK30" s="33">
        <v>1688</v>
      </c>
      <c r="DL30" s="34">
        <v>44</v>
      </c>
      <c r="DM30" s="35">
        <v>1732</v>
      </c>
      <c r="DN30" s="34">
        <v>0</v>
      </c>
      <c r="DO30" s="34">
        <v>11784809</v>
      </c>
      <c r="DP30" s="36">
        <v>0</v>
      </c>
      <c r="DQ30" s="33">
        <v>10027651</v>
      </c>
      <c r="DR30" s="34">
        <v>247751</v>
      </c>
      <c r="DS30" s="34">
        <v>1814796</v>
      </c>
      <c r="DT30" s="34">
        <v>1723935</v>
      </c>
      <c r="DU30" s="34">
        <v>197981</v>
      </c>
      <c r="DV30" s="34">
        <v>447776</v>
      </c>
      <c r="DW30" s="37">
        <v>2658914</v>
      </c>
      <c r="DX30" s="33">
        <v>23585785</v>
      </c>
      <c r="DY30" s="38">
        <v>657677</v>
      </c>
      <c r="DZ30" s="34">
        <v>1546</v>
      </c>
      <c r="EA30" s="34">
        <v>1108</v>
      </c>
      <c r="EB30" s="34">
        <v>911</v>
      </c>
      <c r="EC30" s="34">
        <v>45839</v>
      </c>
      <c r="ED30" s="34">
        <v>50</v>
      </c>
      <c r="EE30" s="35">
        <v>49454</v>
      </c>
      <c r="EF30" s="34">
        <v>0</v>
      </c>
      <c r="EG30" s="34">
        <v>4992</v>
      </c>
      <c r="EH30" s="37">
        <v>12428</v>
      </c>
      <c r="EI30" s="38">
        <v>0</v>
      </c>
      <c r="EJ30" s="34">
        <v>588655</v>
      </c>
      <c r="EK30" s="34">
        <v>2148</v>
      </c>
      <c r="EL30" s="36">
        <v>590803</v>
      </c>
    </row>
    <row r="31" spans="1:142" s="14" customFormat="1" ht="12" customHeight="1" x14ac:dyDescent="0.2">
      <c r="A31" s="17">
        <v>19</v>
      </c>
      <c r="B31" s="18" t="s">
        <v>75</v>
      </c>
      <c r="C31" s="39">
        <v>519</v>
      </c>
      <c r="D31" s="40">
        <v>0</v>
      </c>
      <c r="E31" s="41">
        <v>519</v>
      </c>
      <c r="F31" s="40">
        <v>0</v>
      </c>
      <c r="G31" s="40">
        <v>13136594</v>
      </c>
      <c r="H31" s="42">
        <v>0</v>
      </c>
      <c r="I31" s="39">
        <v>5687444</v>
      </c>
      <c r="J31" s="40">
        <v>105081</v>
      </c>
      <c r="K31" s="40">
        <v>1378553</v>
      </c>
      <c r="L31" s="40">
        <v>2215970</v>
      </c>
      <c r="M31" s="40">
        <v>251493</v>
      </c>
      <c r="N31" s="40">
        <v>199328</v>
      </c>
      <c r="O31" s="43">
        <v>1110895</v>
      </c>
      <c r="P31" s="39">
        <v>21863568</v>
      </c>
      <c r="Q31" s="40">
        <v>1018928</v>
      </c>
      <c r="R31" s="40">
        <v>388</v>
      </c>
      <c r="S31" s="40">
        <v>1219</v>
      </c>
      <c r="T31" s="40">
        <v>0</v>
      </c>
      <c r="U31" s="40">
        <v>73624</v>
      </c>
      <c r="V31" s="40">
        <v>555</v>
      </c>
      <c r="W31" s="41">
        <v>75786</v>
      </c>
      <c r="X31" s="40">
        <v>0</v>
      </c>
      <c r="Y31" s="40">
        <v>8036</v>
      </c>
      <c r="Z31" s="43">
        <v>26896</v>
      </c>
      <c r="AA31" s="44">
        <v>0</v>
      </c>
      <c r="AB31" s="40">
        <v>908210</v>
      </c>
      <c r="AC31" s="40">
        <v>0</v>
      </c>
      <c r="AD31" s="42">
        <v>908210</v>
      </c>
      <c r="AE31" s="39">
        <v>3167</v>
      </c>
      <c r="AF31" s="40">
        <v>95</v>
      </c>
      <c r="AG31" s="41">
        <v>3262</v>
      </c>
      <c r="AH31" s="40">
        <v>0</v>
      </c>
      <c r="AI31" s="40">
        <v>11448914</v>
      </c>
      <c r="AJ31" s="42">
        <v>0</v>
      </c>
      <c r="AK31" s="39">
        <v>20678388</v>
      </c>
      <c r="AL31" s="40">
        <v>158521</v>
      </c>
      <c r="AM31" s="40">
        <v>2583457</v>
      </c>
      <c r="AN31" s="40">
        <v>2509401</v>
      </c>
      <c r="AO31" s="40">
        <v>269162</v>
      </c>
      <c r="AP31" s="40">
        <v>531858</v>
      </c>
      <c r="AQ31" s="43">
        <v>4298453</v>
      </c>
      <c r="AR31" s="39">
        <v>33881248</v>
      </c>
      <c r="AS31" s="40">
        <v>822192</v>
      </c>
      <c r="AT31" s="40">
        <v>3118</v>
      </c>
      <c r="AU31" s="40">
        <v>1888</v>
      </c>
      <c r="AV31" s="40">
        <v>1900</v>
      </c>
      <c r="AW31" s="40">
        <v>34822</v>
      </c>
      <c r="AX31" s="40">
        <v>155</v>
      </c>
      <c r="AY31" s="41">
        <v>41883</v>
      </c>
      <c r="AZ31" s="40">
        <v>0</v>
      </c>
      <c r="BA31" s="40">
        <v>8237</v>
      </c>
      <c r="BB31" s="43">
        <v>14281</v>
      </c>
      <c r="BC31" s="44">
        <v>0</v>
      </c>
      <c r="BD31" s="40">
        <v>754099</v>
      </c>
      <c r="BE31" s="40">
        <v>3692</v>
      </c>
      <c r="BF31" s="42">
        <v>757791</v>
      </c>
      <c r="BG31" s="39">
        <v>274</v>
      </c>
      <c r="BH31" s="40">
        <v>0</v>
      </c>
      <c r="BI31" s="41">
        <v>274</v>
      </c>
      <c r="BJ31" s="40">
        <v>0</v>
      </c>
      <c r="BK31" s="40">
        <v>2872219</v>
      </c>
      <c r="BL31" s="42">
        <v>0</v>
      </c>
      <c r="BM31" s="39">
        <v>1957802</v>
      </c>
      <c r="BN31" s="40">
        <v>133007</v>
      </c>
      <c r="BO31" s="40">
        <v>271515</v>
      </c>
      <c r="BP31" s="40">
        <v>509089</v>
      </c>
      <c r="BQ31" s="40">
        <v>42808</v>
      </c>
      <c r="BR31" s="40">
        <v>31548</v>
      </c>
      <c r="BS31" s="43">
        <v>573393</v>
      </c>
      <c r="BT31" s="39">
        <v>5244595</v>
      </c>
      <c r="BU31" s="40">
        <v>152942</v>
      </c>
      <c r="BV31" s="40">
        <v>243</v>
      </c>
      <c r="BW31" s="40">
        <v>121</v>
      </c>
      <c r="BX31" s="40">
        <v>0</v>
      </c>
      <c r="BY31" s="40">
        <v>13011</v>
      </c>
      <c r="BZ31" s="40">
        <v>7</v>
      </c>
      <c r="CA31" s="41">
        <v>13382</v>
      </c>
      <c r="CB31" s="40">
        <v>0</v>
      </c>
      <c r="CC31" s="40">
        <v>1127</v>
      </c>
      <c r="CD31" s="43">
        <v>4338</v>
      </c>
      <c r="CE31" s="44">
        <v>0</v>
      </c>
      <c r="CF31" s="40">
        <v>134095</v>
      </c>
      <c r="CG31" s="40">
        <v>0</v>
      </c>
      <c r="CH31" s="42">
        <v>134095</v>
      </c>
      <c r="CI31" s="39">
        <v>519</v>
      </c>
      <c r="CJ31" s="40">
        <v>0</v>
      </c>
      <c r="CK31" s="41">
        <v>519</v>
      </c>
      <c r="CL31" s="40">
        <v>0</v>
      </c>
      <c r="CM31" s="40">
        <v>13136594</v>
      </c>
      <c r="CN31" s="42">
        <v>0</v>
      </c>
      <c r="CO31" s="39">
        <v>5687444</v>
      </c>
      <c r="CP31" s="40">
        <v>105081</v>
      </c>
      <c r="CQ31" s="40">
        <v>1378553</v>
      </c>
      <c r="CR31" s="40">
        <v>2215970</v>
      </c>
      <c r="CS31" s="40">
        <v>251493</v>
      </c>
      <c r="CT31" s="40">
        <v>199328</v>
      </c>
      <c r="CU31" s="43">
        <v>1110895</v>
      </c>
      <c r="CV31" s="39">
        <v>21863568</v>
      </c>
      <c r="CW31" s="40">
        <v>679279</v>
      </c>
      <c r="CX31" s="40">
        <v>259</v>
      </c>
      <c r="CY31" s="40">
        <v>915</v>
      </c>
      <c r="CZ31" s="40">
        <v>0</v>
      </c>
      <c r="DA31" s="40">
        <v>49490</v>
      </c>
      <c r="DB31" s="40">
        <v>370</v>
      </c>
      <c r="DC31" s="41">
        <v>51034</v>
      </c>
      <c r="DD31" s="40">
        <v>0</v>
      </c>
      <c r="DE31" s="40">
        <v>5358</v>
      </c>
      <c r="DF31" s="43">
        <v>17931</v>
      </c>
      <c r="DG31" s="44">
        <v>0</v>
      </c>
      <c r="DH31" s="40">
        <v>604956</v>
      </c>
      <c r="DI31" s="40">
        <v>0</v>
      </c>
      <c r="DJ31" s="42">
        <v>604956</v>
      </c>
      <c r="DK31" s="39">
        <v>3960</v>
      </c>
      <c r="DL31" s="40">
        <v>95</v>
      </c>
      <c r="DM31" s="41">
        <v>4055</v>
      </c>
      <c r="DN31" s="40">
        <v>0</v>
      </c>
      <c r="DO31" s="40">
        <v>27457727</v>
      </c>
      <c r="DP31" s="42">
        <v>0</v>
      </c>
      <c r="DQ31" s="39">
        <v>28323634</v>
      </c>
      <c r="DR31" s="40">
        <v>396609</v>
      </c>
      <c r="DS31" s="40">
        <v>4233525</v>
      </c>
      <c r="DT31" s="40">
        <v>5234460</v>
      </c>
      <c r="DU31" s="40">
        <v>563463</v>
      </c>
      <c r="DV31" s="40">
        <v>762734</v>
      </c>
      <c r="DW31" s="43">
        <v>5982741</v>
      </c>
      <c r="DX31" s="39">
        <v>60989411</v>
      </c>
      <c r="DY31" s="44">
        <v>1654413</v>
      </c>
      <c r="DZ31" s="40">
        <v>3620</v>
      </c>
      <c r="EA31" s="40">
        <v>2924</v>
      </c>
      <c r="EB31" s="40">
        <v>1900</v>
      </c>
      <c r="EC31" s="40">
        <v>97323</v>
      </c>
      <c r="ED31" s="40">
        <v>532</v>
      </c>
      <c r="EE31" s="41">
        <v>106299</v>
      </c>
      <c r="EF31" s="40">
        <v>0</v>
      </c>
      <c r="EG31" s="40">
        <v>14722</v>
      </c>
      <c r="EH31" s="43">
        <v>36550</v>
      </c>
      <c r="EI31" s="44">
        <v>0</v>
      </c>
      <c r="EJ31" s="40">
        <v>1493150</v>
      </c>
      <c r="EK31" s="40">
        <v>3692</v>
      </c>
      <c r="EL31" s="42">
        <v>1496842</v>
      </c>
    </row>
    <row r="32" spans="1:142" s="14" customFormat="1" ht="12" customHeight="1" x14ac:dyDescent="0.2">
      <c r="A32" s="15">
        <v>20</v>
      </c>
      <c r="B32" s="16" t="s">
        <v>76</v>
      </c>
      <c r="C32" s="33">
        <v>1106</v>
      </c>
      <c r="D32" s="34">
        <v>0</v>
      </c>
      <c r="E32" s="35">
        <v>1106</v>
      </c>
      <c r="F32" s="34">
        <v>0</v>
      </c>
      <c r="G32" s="34">
        <v>31209273</v>
      </c>
      <c r="H32" s="36">
        <v>0</v>
      </c>
      <c r="I32" s="33">
        <v>15930252</v>
      </c>
      <c r="J32" s="34">
        <v>82559</v>
      </c>
      <c r="K32" s="34">
        <v>9511451</v>
      </c>
      <c r="L32" s="34">
        <v>10739666</v>
      </c>
      <c r="M32" s="34">
        <v>1038571</v>
      </c>
      <c r="N32" s="34">
        <v>70143</v>
      </c>
      <c r="O32" s="37">
        <v>2438620</v>
      </c>
      <c r="P32" s="33">
        <v>66143295</v>
      </c>
      <c r="Q32" s="34">
        <v>2848296</v>
      </c>
      <c r="R32" s="34">
        <v>847</v>
      </c>
      <c r="S32" s="34">
        <v>30877</v>
      </c>
      <c r="T32" s="34">
        <v>0</v>
      </c>
      <c r="U32" s="34">
        <v>149567</v>
      </c>
      <c r="V32" s="34">
        <v>33</v>
      </c>
      <c r="W32" s="35">
        <v>181324</v>
      </c>
      <c r="X32" s="34">
        <v>0</v>
      </c>
      <c r="Y32" s="34">
        <v>12742</v>
      </c>
      <c r="Z32" s="37">
        <v>28805</v>
      </c>
      <c r="AA32" s="38">
        <v>0</v>
      </c>
      <c r="AB32" s="34">
        <v>2625425</v>
      </c>
      <c r="AC32" s="34">
        <v>0</v>
      </c>
      <c r="AD32" s="36">
        <v>2625425</v>
      </c>
      <c r="AE32" s="33">
        <v>5042</v>
      </c>
      <c r="AF32" s="34">
        <v>73</v>
      </c>
      <c r="AG32" s="35">
        <v>5115</v>
      </c>
      <c r="AH32" s="34">
        <v>1</v>
      </c>
      <c r="AI32" s="34">
        <v>18699963</v>
      </c>
      <c r="AJ32" s="36">
        <v>0</v>
      </c>
      <c r="AK32" s="33">
        <v>41970117</v>
      </c>
      <c r="AL32" s="34">
        <v>249361</v>
      </c>
      <c r="AM32" s="34">
        <v>2746567</v>
      </c>
      <c r="AN32" s="34">
        <v>4552943</v>
      </c>
      <c r="AO32" s="34">
        <v>438232</v>
      </c>
      <c r="AP32" s="34">
        <v>577063</v>
      </c>
      <c r="AQ32" s="37">
        <v>6968851</v>
      </c>
      <c r="AR32" s="33">
        <v>62265395</v>
      </c>
      <c r="AS32" s="34">
        <v>1477944</v>
      </c>
      <c r="AT32" s="34">
        <v>5058</v>
      </c>
      <c r="AU32" s="34">
        <v>3179</v>
      </c>
      <c r="AV32" s="34">
        <v>3486</v>
      </c>
      <c r="AW32" s="34">
        <v>59554</v>
      </c>
      <c r="AX32" s="34">
        <v>3417</v>
      </c>
      <c r="AY32" s="35">
        <v>74694</v>
      </c>
      <c r="AZ32" s="34">
        <v>3</v>
      </c>
      <c r="BA32" s="34">
        <v>14159</v>
      </c>
      <c r="BB32" s="37">
        <v>27361</v>
      </c>
      <c r="BC32" s="38">
        <v>0</v>
      </c>
      <c r="BD32" s="34">
        <v>1360867</v>
      </c>
      <c r="BE32" s="34">
        <v>860</v>
      </c>
      <c r="BF32" s="36">
        <v>1361727</v>
      </c>
      <c r="BG32" s="33">
        <v>570</v>
      </c>
      <c r="BH32" s="34">
        <v>0</v>
      </c>
      <c r="BI32" s="35">
        <v>570</v>
      </c>
      <c r="BJ32" s="34">
        <v>0</v>
      </c>
      <c r="BK32" s="34">
        <v>5916794</v>
      </c>
      <c r="BL32" s="36">
        <v>0</v>
      </c>
      <c r="BM32" s="33">
        <v>3218656</v>
      </c>
      <c r="BN32" s="34">
        <v>5155</v>
      </c>
      <c r="BO32" s="34">
        <v>613215</v>
      </c>
      <c r="BP32" s="34">
        <v>670698</v>
      </c>
      <c r="BQ32" s="34">
        <v>65438</v>
      </c>
      <c r="BR32" s="34">
        <v>81226</v>
      </c>
      <c r="BS32" s="37">
        <v>1192847</v>
      </c>
      <c r="BT32" s="33">
        <v>9378335</v>
      </c>
      <c r="BU32" s="34">
        <v>281489</v>
      </c>
      <c r="BV32" s="34">
        <v>506</v>
      </c>
      <c r="BW32" s="34">
        <v>806</v>
      </c>
      <c r="BX32" s="34">
        <v>53</v>
      </c>
      <c r="BY32" s="34">
        <v>18115</v>
      </c>
      <c r="BZ32" s="34">
        <v>7</v>
      </c>
      <c r="CA32" s="35">
        <v>19487</v>
      </c>
      <c r="CB32" s="34">
        <v>0</v>
      </c>
      <c r="CC32" s="34">
        <v>2378</v>
      </c>
      <c r="CD32" s="37">
        <v>5919</v>
      </c>
      <c r="CE32" s="38">
        <v>0</v>
      </c>
      <c r="CF32" s="34">
        <v>253705</v>
      </c>
      <c r="CG32" s="34">
        <v>0</v>
      </c>
      <c r="CH32" s="36">
        <v>253705</v>
      </c>
      <c r="CI32" s="33">
        <v>1106</v>
      </c>
      <c r="CJ32" s="34">
        <v>0</v>
      </c>
      <c r="CK32" s="35">
        <v>1106</v>
      </c>
      <c r="CL32" s="34">
        <v>0</v>
      </c>
      <c r="CM32" s="34">
        <v>31209273</v>
      </c>
      <c r="CN32" s="36">
        <v>0</v>
      </c>
      <c r="CO32" s="33">
        <v>15930252</v>
      </c>
      <c r="CP32" s="34">
        <v>82559</v>
      </c>
      <c r="CQ32" s="34">
        <v>9511451</v>
      </c>
      <c r="CR32" s="34">
        <v>10739666</v>
      </c>
      <c r="CS32" s="34">
        <v>1038571</v>
      </c>
      <c r="CT32" s="34">
        <v>70143</v>
      </c>
      <c r="CU32" s="37">
        <v>2438620</v>
      </c>
      <c r="CV32" s="33">
        <v>66143295</v>
      </c>
      <c r="CW32" s="34">
        <v>1898847</v>
      </c>
      <c r="CX32" s="34">
        <v>563</v>
      </c>
      <c r="CY32" s="34">
        <v>23159</v>
      </c>
      <c r="CZ32" s="34">
        <v>0</v>
      </c>
      <c r="DA32" s="34">
        <v>100532</v>
      </c>
      <c r="DB32" s="34">
        <v>25</v>
      </c>
      <c r="DC32" s="35">
        <v>124279</v>
      </c>
      <c r="DD32" s="34">
        <v>0</v>
      </c>
      <c r="DE32" s="34">
        <v>8495</v>
      </c>
      <c r="DF32" s="37">
        <v>19204</v>
      </c>
      <c r="DG32" s="38">
        <v>0</v>
      </c>
      <c r="DH32" s="34">
        <v>1746869</v>
      </c>
      <c r="DI32" s="34">
        <v>0</v>
      </c>
      <c r="DJ32" s="36">
        <v>1746869</v>
      </c>
      <c r="DK32" s="33">
        <v>6718</v>
      </c>
      <c r="DL32" s="34">
        <v>73</v>
      </c>
      <c r="DM32" s="35">
        <v>6791</v>
      </c>
      <c r="DN32" s="34">
        <v>1</v>
      </c>
      <c r="DO32" s="34">
        <v>55826030</v>
      </c>
      <c r="DP32" s="36">
        <v>0</v>
      </c>
      <c r="DQ32" s="33">
        <v>61119025</v>
      </c>
      <c r="DR32" s="34">
        <v>337075</v>
      </c>
      <c r="DS32" s="34">
        <v>12871233</v>
      </c>
      <c r="DT32" s="34">
        <v>15963307</v>
      </c>
      <c r="DU32" s="34">
        <v>1542241</v>
      </c>
      <c r="DV32" s="34">
        <v>728432</v>
      </c>
      <c r="DW32" s="37">
        <v>10600318</v>
      </c>
      <c r="DX32" s="33">
        <v>137787025</v>
      </c>
      <c r="DY32" s="38">
        <v>3658280</v>
      </c>
      <c r="DZ32" s="34">
        <v>6127</v>
      </c>
      <c r="EA32" s="34">
        <v>27144</v>
      </c>
      <c r="EB32" s="34">
        <v>3539</v>
      </c>
      <c r="EC32" s="34">
        <v>178201</v>
      </c>
      <c r="ED32" s="34">
        <v>3449</v>
      </c>
      <c r="EE32" s="35">
        <v>218460</v>
      </c>
      <c r="EF32" s="34">
        <v>3</v>
      </c>
      <c r="EG32" s="34">
        <v>25032</v>
      </c>
      <c r="EH32" s="37">
        <v>52484</v>
      </c>
      <c r="EI32" s="38">
        <v>0</v>
      </c>
      <c r="EJ32" s="34">
        <v>3361441</v>
      </c>
      <c r="EK32" s="34">
        <v>860</v>
      </c>
      <c r="EL32" s="36">
        <v>3362301</v>
      </c>
    </row>
    <row r="33" spans="1:142" s="14" customFormat="1" ht="12" customHeight="1" x14ac:dyDescent="0.2">
      <c r="A33" s="17">
        <v>21</v>
      </c>
      <c r="B33" s="18" t="s">
        <v>77</v>
      </c>
      <c r="C33" s="39">
        <v>488</v>
      </c>
      <c r="D33" s="40">
        <v>0</v>
      </c>
      <c r="E33" s="41">
        <v>488</v>
      </c>
      <c r="F33" s="40">
        <v>0</v>
      </c>
      <c r="G33" s="40">
        <v>12636135</v>
      </c>
      <c r="H33" s="42">
        <v>0</v>
      </c>
      <c r="I33" s="39">
        <v>7534154</v>
      </c>
      <c r="J33" s="40">
        <v>170196</v>
      </c>
      <c r="K33" s="40">
        <v>6413967</v>
      </c>
      <c r="L33" s="40">
        <v>890234</v>
      </c>
      <c r="M33" s="40">
        <v>222621</v>
      </c>
      <c r="N33" s="40">
        <v>17561</v>
      </c>
      <c r="O33" s="43">
        <v>1043294</v>
      </c>
      <c r="P33" s="39">
        <v>26841574</v>
      </c>
      <c r="Q33" s="40">
        <v>1167841</v>
      </c>
      <c r="R33" s="40">
        <v>366</v>
      </c>
      <c r="S33" s="40">
        <v>2729</v>
      </c>
      <c r="T33" s="40">
        <v>0</v>
      </c>
      <c r="U33" s="40">
        <v>73070</v>
      </c>
      <c r="V33" s="40">
        <v>10</v>
      </c>
      <c r="W33" s="41">
        <v>76175</v>
      </c>
      <c r="X33" s="40">
        <v>0</v>
      </c>
      <c r="Y33" s="40">
        <v>8375</v>
      </c>
      <c r="Z33" s="43">
        <v>12736</v>
      </c>
      <c r="AA33" s="44">
        <v>0</v>
      </c>
      <c r="AB33" s="40">
        <v>1070555</v>
      </c>
      <c r="AC33" s="40">
        <v>0</v>
      </c>
      <c r="AD33" s="42">
        <v>1070555</v>
      </c>
      <c r="AE33" s="39">
        <v>3830</v>
      </c>
      <c r="AF33" s="40">
        <v>41</v>
      </c>
      <c r="AG33" s="41">
        <v>3871</v>
      </c>
      <c r="AH33" s="40">
        <v>1</v>
      </c>
      <c r="AI33" s="40">
        <v>12333161</v>
      </c>
      <c r="AJ33" s="42">
        <v>0</v>
      </c>
      <c r="AK33" s="39">
        <v>24666915</v>
      </c>
      <c r="AL33" s="40">
        <v>154850</v>
      </c>
      <c r="AM33" s="40">
        <v>2132565</v>
      </c>
      <c r="AN33" s="40">
        <v>3368753</v>
      </c>
      <c r="AO33" s="40">
        <v>469194</v>
      </c>
      <c r="AP33" s="40">
        <v>402542</v>
      </c>
      <c r="AQ33" s="43">
        <v>5113597</v>
      </c>
      <c r="AR33" s="39">
        <v>38414383</v>
      </c>
      <c r="AS33" s="40">
        <v>930754</v>
      </c>
      <c r="AT33" s="40">
        <v>3774</v>
      </c>
      <c r="AU33" s="40">
        <v>2578</v>
      </c>
      <c r="AV33" s="40">
        <v>3294</v>
      </c>
      <c r="AW33" s="40">
        <v>45717</v>
      </c>
      <c r="AX33" s="40">
        <v>131</v>
      </c>
      <c r="AY33" s="41">
        <v>55494</v>
      </c>
      <c r="AZ33" s="40">
        <v>3</v>
      </c>
      <c r="BA33" s="40">
        <v>11533</v>
      </c>
      <c r="BB33" s="43">
        <v>26291</v>
      </c>
      <c r="BC33" s="44">
        <v>0</v>
      </c>
      <c r="BD33" s="40">
        <v>837397</v>
      </c>
      <c r="BE33" s="40">
        <v>36</v>
      </c>
      <c r="BF33" s="42">
        <v>837433</v>
      </c>
      <c r="BG33" s="39">
        <v>290</v>
      </c>
      <c r="BH33" s="40">
        <v>0</v>
      </c>
      <c r="BI33" s="41">
        <v>290</v>
      </c>
      <c r="BJ33" s="40">
        <v>0</v>
      </c>
      <c r="BK33" s="40">
        <v>2905065</v>
      </c>
      <c r="BL33" s="42">
        <v>0</v>
      </c>
      <c r="BM33" s="39">
        <v>1636678</v>
      </c>
      <c r="BN33" s="40">
        <v>30744</v>
      </c>
      <c r="BO33" s="40">
        <v>45560</v>
      </c>
      <c r="BP33" s="40">
        <v>662859</v>
      </c>
      <c r="BQ33" s="40">
        <v>57030</v>
      </c>
      <c r="BR33" s="40">
        <v>22400</v>
      </c>
      <c r="BS33" s="43">
        <v>599895</v>
      </c>
      <c r="BT33" s="39">
        <v>4760441</v>
      </c>
      <c r="BU33" s="40">
        <v>143591</v>
      </c>
      <c r="BV33" s="40">
        <v>256</v>
      </c>
      <c r="BW33" s="40">
        <v>423</v>
      </c>
      <c r="BX33" s="40">
        <v>0</v>
      </c>
      <c r="BY33" s="40">
        <v>9930</v>
      </c>
      <c r="BZ33" s="40">
        <v>3</v>
      </c>
      <c r="CA33" s="41">
        <v>10612</v>
      </c>
      <c r="CB33" s="40">
        <v>0</v>
      </c>
      <c r="CC33" s="40">
        <v>1232</v>
      </c>
      <c r="CD33" s="43">
        <v>5935</v>
      </c>
      <c r="CE33" s="44">
        <v>0</v>
      </c>
      <c r="CF33" s="40">
        <v>125812</v>
      </c>
      <c r="CG33" s="40">
        <v>0</v>
      </c>
      <c r="CH33" s="42">
        <v>125812</v>
      </c>
      <c r="CI33" s="39">
        <v>488</v>
      </c>
      <c r="CJ33" s="40">
        <v>0</v>
      </c>
      <c r="CK33" s="41">
        <v>488</v>
      </c>
      <c r="CL33" s="40">
        <v>0</v>
      </c>
      <c r="CM33" s="40">
        <v>12636135</v>
      </c>
      <c r="CN33" s="42">
        <v>0</v>
      </c>
      <c r="CO33" s="39">
        <v>7534154</v>
      </c>
      <c r="CP33" s="40">
        <v>170196</v>
      </c>
      <c r="CQ33" s="40">
        <v>6413967</v>
      </c>
      <c r="CR33" s="40">
        <v>890234</v>
      </c>
      <c r="CS33" s="40">
        <v>222621</v>
      </c>
      <c r="CT33" s="40">
        <v>17561</v>
      </c>
      <c r="CU33" s="43">
        <v>1043294</v>
      </c>
      <c r="CV33" s="39">
        <v>26841574</v>
      </c>
      <c r="CW33" s="40">
        <v>778564</v>
      </c>
      <c r="CX33" s="40">
        <v>244</v>
      </c>
      <c r="CY33" s="40">
        <v>2046</v>
      </c>
      <c r="CZ33" s="40">
        <v>0</v>
      </c>
      <c r="DA33" s="40">
        <v>49157</v>
      </c>
      <c r="DB33" s="40">
        <v>6</v>
      </c>
      <c r="DC33" s="41">
        <v>51453</v>
      </c>
      <c r="DD33" s="40">
        <v>0</v>
      </c>
      <c r="DE33" s="40">
        <v>5583</v>
      </c>
      <c r="DF33" s="43">
        <v>8491</v>
      </c>
      <c r="DG33" s="44">
        <v>0</v>
      </c>
      <c r="DH33" s="40">
        <v>713037</v>
      </c>
      <c r="DI33" s="40">
        <v>0</v>
      </c>
      <c r="DJ33" s="42">
        <v>713037</v>
      </c>
      <c r="DK33" s="39">
        <v>4608</v>
      </c>
      <c r="DL33" s="40">
        <v>41</v>
      </c>
      <c r="DM33" s="41">
        <v>4649</v>
      </c>
      <c r="DN33" s="40">
        <v>1</v>
      </c>
      <c r="DO33" s="40">
        <v>27874361</v>
      </c>
      <c r="DP33" s="42">
        <v>0</v>
      </c>
      <c r="DQ33" s="39">
        <v>33837747</v>
      </c>
      <c r="DR33" s="40">
        <v>355790</v>
      </c>
      <c r="DS33" s="40">
        <v>8592092</v>
      </c>
      <c r="DT33" s="40">
        <v>4921846</v>
      </c>
      <c r="DU33" s="40">
        <v>748845</v>
      </c>
      <c r="DV33" s="40">
        <v>442503</v>
      </c>
      <c r="DW33" s="43">
        <v>6756786</v>
      </c>
      <c r="DX33" s="39">
        <v>70016398</v>
      </c>
      <c r="DY33" s="44">
        <v>1852909</v>
      </c>
      <c r="DZ33" s="40">
        <v>4274</v>
      </c>
      <c r="EA33" s="40">
        <v>5047</v>
      </c>
      <c r="EB33" s="40">
        <v>3294</v>
      </c>
      <c r="EC33" s="40">
        <v>104804</v>
      </c>
      <c r="ED33" s="40">
        <v>140</v>
      </c>
      <c r="EE33" s="41">
        <v>117559</v>
      </c>
      <c r="EF33" s="40">
        <v>3</v>
      </c>
      <c r="EG33" s="40">
        <v>18348</v>
      </c>
      <c r="EH33" s="43">
        <v>40717</v>
      </c>
      <c r="EI33" s="44">
        <v>0</v>
      </c>
      <c r="EJ33" s="40">
        <v>1676246</v>
      </c>
      <c r="EK33" s="40">
        <v>36</v>
      </c>
      <c r="EL33" s="42">
        <v>1676282</v>
      </c>
    </row>
    <row r="34" spans="1:142" s="14" customFormat="1" ht="12" customHeight="1" x14ac:dyDescent="0.2">
      <c r="A34" s="15">
        <v>22</v>
      </c>
      <c r="B34" s="16" t="s">
        <v>78</v>
      </c>
      <c r="C34" s="33">
        <v>262</v>
      </c>
      <c r="D34" s="34">
        <v>0</v>
      </c>
      <c r="E34" s="35">
        <v>262</v>
      </c>
      <c r="F34" s="34">
        <v>0</v>
      </c>
      <c r="G34" s="34">
        <v>7608084</v>
      </c>
      <c r="H34" s="36">
        <v>0</v>
      </c>
      <c r="I34" s="33">
        <v>2781889</v>
      </c>
      <c r="J34" s="34">
        <v>96317</v>
      </c>
      <c r="K34" s="34">
        <v>849109</v>
      </c>
      <c r="L34" s="34">
        <v>523014</v>
      </c>
      <c r="M34" s="34">
        <v>164346</v>
      </c>
      <c r="N34" s="34">
        <v>147567</v>
      </c>
      <c r="O34" s="37">
        <v>560941</v>
      </c>
      <c r="P34" s="33">
        <v>11609385</v>
      </c>
      <c r="Q34" s="34">
        <v>561995</v>
      </c>
      <c r="R34" s="34">
        <v>200</v>
      </c>
      <c r="S34" s="34">
        <v>4814</v>
      </c>
      <c r="T34" s="34">
        <v>0</v>
      </c>
      <c r="U34" s="34">
        <v>26046</v>
      </c>
      <c r="V34" s="34">
        <v>50</v>
      </c>
      <c r="W34" s="35">
        <v>31110</v>
      </c>
      <c r="X34" s="34">
        <v>0</v>
      </c>
      <c r="Y34" s="34">
        <v>8265</v>
      </c>
      <c r="Z34" s="37">
        <v>18276</v>
      </c>
      <c r="AA34" s="38">
        <v>0</v>
      </c>
      <c r="AB34" s="34">
        <v>504344</v>
      </c>
      <c r="AC34" s="34">
        <v>0</v>
      </c>
      <c r="AD34" s="36">
        <v>504344</v>
      </c>
      <c r="AE34" s="33">
        <v>1970</v>
      </c>
      <c r="AF34" s="34">
        <v>69</v>
      </c>
      <c r="AG34" s="35">
        <v>2039</v>
      </c>
      <c r="AH34" s="34">
        <v>0</v>
      </c>
      <c r="AI34" s="34">
        <v>7189935</v>
      </c>
      <c r="AJ34" s="36">
        <v>0</v>
      </c>
      <c r="AK34" s="33">
        <v>12572302</v>
      </c>
      <c r="AL34" s="34">
        <v>81907</v>
      </c>
      <c r="AM34" s="34">
        <v>1533787</v>
      </c>
      <c r="AN34" s="34">
        <v>1911246</v>
      </c>
      <c r="AO34" s="34">
        <v>165151</v>
      </c>
      <c r="AP34" s="34">
        <v>299666</v>
      </c>
      <c r="AQ34" s="37">
        <v>2724393</v>
      </c>
      <c r="AR34" s="33">
        <v>21029601</v>
      </c>
      <c r="AS34" s="34">
        <v>512609</v>
      </c>
      <c r="AT34" s="34">
        <v>1955</v>
      </c>
      <c r="AU34" s="34">
        <v>1172</v>
      </c>
      <c r="AV34" s="34">
        <v>1413</v>
      </c>
      <c r="AW34" s="34">
        <v>21925</v>
      </c>
      <c r="AX34" s="34">
        <v>93</v>
      </c>
      <c r="AY34" s="35">
        <v>26558</v>
      </c>
      <c r="AZ34" s="34">
        <v>0</v>
      </c>
      <c r="BA34" s="34">
        <v>4990</v>
      </c>
      <c r="BB34" s="37">
        <v>13610</v>
      </c>
      <c r="BC34" s="38">
        <v>0</v>
      </c>
      <c r="BD34" s="34">
        <v>464365</v>
      </c>
      <c r="BE34" s="34">
        <v>3086</v>
      </c>
      <c r="BF34" s="36">
        <v>467451</v>
      </c>
      <c r="BG34" s="33">
        <v>155</v>
      </c>
      <c r="BH34" s="34">
        <v>0</v>
      </c>
      <c r="BI34" s="35">
        <v>155</v>
      </c>
      <c r="BJ34" s="34">
        <v>0</v>
      </c>
      <c r="BK34" s="34">
        <v>1613463</v>
      </c>
      <c r="BL34" s="36">
        <v>0</v>
      </c>
      <c r="BM34" s="33">
        <v>2449179</v>
      </c>
      <c r="BN34" s="34">
        <v>316</v>
      </c>
      <c r="BO34" s="34">
        <v>201743</v>
      </c>
      <c r="BP34" s="34">
        <v>445265</v>
      </c>
      <c r="BQ34" s="34">
        <v>22993</v>
      </c>
      <c r="BR34" s="34">
        <v>41058</v>
      </c>
      <c r="BS34" s="37">
        <v>315940</v>
      </c>
      <c r="BT34" s="33">
        <v>4458077</v>
      </c>
      <c r="BU34" s="34">
        <v>115110</v>
      </c>
      <c r="BV34" s="34">
        <v>124</v>
      </c>
      <c r="BW34" s="34">
        <v>139</v>
      </c>
      <c r="BX34" s="34">
        <v>0</v>
      </c>
      <c r="BY34" s="34">
        <v>6411</v>
      </c>
      <c r="BZ34" s="34">
        <v>104</v>
      </c>
      <c r="CA34" s="35">
        <v>6778</v>
      </c>
      <c r="CB34" s="34">
        <v>0</v>
      </c>
      <c r="CC34" s="34">
        <v>616</v>
      </c>
      <c r="CD34" s="37">
        <v>1069</v>
      </c>
      <c r="CE34" s="38">
        <v>0</v>
      </c>
      <c r="CF34" s="34">
        <v>106647</v>
      </c>
      <c r="CG34" s="34">
        <v>0</v>
      </c>
      <c r="CH34" s="36">
        <v>106647</v>
      </c>
      <c r="CI34" s="33">
        <v>262</v>
      </c>
      <c r="CJ34" s="34">
        <v>0</v>
      </c>
      <c r="CK34" s="35">
        <v>262</v>
      </c>
      <c r="CL34" s="34">
        <v>0</v>
      </c>
      <c r="CM34" s="34">
        <v>7608084</v>
      </c>
      <c r="CN34" s="36">
        <v>0</v>
      </c>
      <c r="CO34" s="33">
        <v>2781889</v>
      </c>
      <c r="CP34" s="34">
        <v>96317</v>
      </c>
      <c r="CQ34" s="34">
        <v>849109</v>
      </c>
      <c r="CR34" s="34">
        <v>523014</v>
      </c>
      <c r="CS34" s="34">
        <v>164346</v>
      </c>
      <c r="CT34" s="34">
        <v>147567</v>
      </c>
      <c r="CU34" s="37">
        <v>560941</v>
      </c>
      <c r="CV34" s="33">
        <v>11609385</v>
      </c>
      <c r="CW34" s="34">
        <v>374660</v>
      </c>
      <c r="CX34" s="34">
        <v>133</v>
      </c>
      <c r="CY34" s="34">
        <v>3610</v>
      </c>
      <c r="CZ34" s="34">
        <v>0</v>
      </c>
      <c r="DA34" s="34">
        <v>17568</v>
      </c>
      <c r="DB34" s="34">
        <v>26</v>
      </c>
      <c r="DC34" s="35">
        <v>21337</v>
      </c>
      <c r="DD34" s="34">
        <v>0</v>
      </c>
      <c r="DE34" s="34">
        <v>5510</v>
      </c>
      <c r="DF34" s="37">
        <v>12184</v>
      </c>
      <c r="DG34" s="38">
        <v>0</v>
      </c>
      <c r="DH34" s="34">
        <v>335629</v>
      </c>
      <c r="DI34" s="34">
        <v>0</v>
      </c>
      <c r="DJ34" s="36">
        <v>335629</v>
      </c>
      <c r="DK34" s="33">
        <v>2387</v>
      </c>
      <c r="DL34" s="34">
        <v>69</v>
      </c>
      <c r="DM34" s="35">
        <v>2456</v>
      </c>
      <c r="DN34" s="34">
        <v>0</v>
      </c>
      <c r="DO34" s="34">
        <v>16411482</v>
      </c>
      <c r="DP34" s="36">
        <v>0</v>
      </c>
      <c r="DQ34" s="33">
        <v>17803370</v>
      </c>
      <c r="DR34" s="34">
        <v>178540</v>
      </c>
      <c r="DS34" s="34">
        <v>2584639</v>
      </c>
      <c r="DT34" s="34">
        <v>2879525</v>
      </c>
      <c r="DU34" s="34">
        <v>352490</v>
      </c>
      <c r="DV34" s="34">
        <v>488291</v>
      </c>
      <c r="DW34" s="37">
        <v>3601274</v>
      </c>
      <c r="DX34" s="33">
        <v>37097063</v>
      </c>
      <c r="DY34" s="38">
        <v>1002379</v>
      </c>
      <c r="DZ34" s="34">
        <v>2212</v>
      </c>
      <c r="EA34" s="34">
        <v>4921</v>
      </c>
      <c r="EB34" s="34">
        <v>1413</v>
      </c>
      <c r="EC34" s="34">
        <v>45904</v>
      </c>
      <c r="ED34" s="34">
        <v>223</v>
      </c>
      <c r="EE34" s="35">
        <v>54673</v>
      </c>
      <c r="EF34" s="34">
        <v>0</v>
      </c>
      <c r="EG34" s="34">
        <v>11116</v>
      </c>
      <c r="EH34" s="37">
        <v>26863</v>
      </c>
      <c r="EI34" s="38">
        <v>0</v>
      </c>
      <c r="EJ34" s="34">
        <v>906641</v>
      </c>
      <c r="EK34" s="34">
        <v>3086</v>
      </c>
      <c r="EL34" s="36">
        <v>909727</v>
      </c>
    </row>
    <row r="35" spans="1:142" s="14" customFormat="1" ht="12" customHeight="1" x14ac:dyDescent="0.2">
      <c r="A35" s="17">
        <v>23</v>
      </c>
      <c r="B35" s="18" t="s">
        <v>79</v>
      </c>
      <c r="C35" s="39">
        <v>533</v>
      </c>
      <c r="D35" s="40">
        <v>0</v>
      </c>
      <c r="E35" s="41">
        <v>533</v>
      </c>
      <c r="F35" s="40">
        <v>0</v>
      </c>
      <c r="G35" s="40">
        <v>15551224</v>
      </c>
      <c r="H35" s="42">
        <v>0</v>
      </c>
      <c r="I35" s="39">
        <v>8935894</v>
      </c>
      <c r="J35" s="40">
        <v>16329</v>
      </c>
      <c r="K35" s="40">
        <v>1631999</v>
      </c>
      <c r="L35" s="40">
        <v>1146053</v>
      </c>
      <c r="M35" s="40">
        <v>172223</v>
      </c>
      <c r="N35" s="40">
        <v>47792</v>
      </c>
      <c r="O35" s="43">
        <v>1144556</v>
      </c>
      <c r="P35" s="39">
        <v>26356958</v>
      </c>
      <c r="Q35" s="40">
        <v>1222468</v>
      </c>
      <c r="R35" s="40">
        <v>418</v>
      </c>
      <c r="S35" s="40">
        <v>4759</v>
      </c>
      <c r="T35" s="40">
        <v>0</v>
      </c>
      <c r="U35" s="40">
        <v>69790</v>
      </c>
      <c r="V35" s="40">
        <v>42</v>
      </c>
      <c r="W35" s="41">
        <v>75009</v>
      </c>
      <c r="X35" s="40">
        <v>0</v>
      </c>
      <c r="Y35" s="40">
        <v>4768</v>
      </c>
      <c r="Z35" s="43">
        <v>20872</v>
      </c>
      <c r="AA35" s="44">
        <v>0</v>
      </c>
      <c r="AB35" s="40">
        <v>1121819</v>
      </c>
      <c r="AC35" s="40">
        <v>0</v>
      </c>
      <c r="AD35" s="42">
        <v>1121819</v>
      </c>
      <c r="AE35" s="39">
        <v>3311</v>
      </c>
      <c r="AF35" s="40">
        <v>100</v>
      </c>
      <c r="AG35" s="41">
        <v>3411</v>
      </c>
      <c r="AH35" s="40">
        <v>0</v>
      </c>
      <c r="AI35" s="40">
        <v>12887343</v>
      </c>
      <c r="AJ35" s="42">
        <v>0</v>
      </c>
      <c r="AK35" s="39">
        <v>20021244</v>
      </c>
      <c r="AL35" s="40">
        <v>175627</v>
      </c>
      <c r="AM35" s="40">
        <v>3629476</v>
      </c>
      <c r="AN35" s="40">
        <v>2687426</v>
      </c>
      <c r="AO35" s="40">
        <v>303273</v>
      </c>
      <c r="AP35" s="40">
        <v>483263</v>
      </c>
      <c r="AQ35" s="43">
        <v>4778253</v>
      </c>
      <c r="AR35" s="39">
        <v>35409399</v>
      </c>
      <c r="AS35" s="40">
        <v>873576</v>
      </c>
      <c r="AT35" s="40">
        <v>3382</v>
      </c>
      <c r="AU35" s="40">
        <v>1697</v>
      </c>
      <c r="AV35" s="40">
        <v>2112</v>
      </c>
      <c r="AW35" s="40">
        <v>40095</v>
      </c>
      <c r="AX35" s="40">
        <v>161</v>
      </c>
      <c r="AY35" s="41">
        <v>47447</v>
      </c>
      <c r="AZ35" s="40">
        <v>0</v>
      </c>
      <c r="BA35" s="40">
        <v>8409</v>
      </c>
      <c r="BB35" s="43">
        <v>19898</v>
      </c>
      <c r="BC35" s="44">
        <v>0</v>
      </c>
      <c r="BD35" s="40">
        <v>792875</v>
      </c>
      <c r="BE35" s="40">
        <v>4947</v>
      </c>
      <c r="BF35" s="42">
        <v>797822</v>
      </c>
      <c r="BG35" s="39">
        <v>310</v>
      </c>
      <c r="BH35" s="40">
        <v>0</v>
      </c>
      <c r="BI35" s="41">
        <v>310</v>
      </c>
      <c r="BJ35" s="40">
        <v>0</v>
      </c>
      <c r="BK35" s="40">
        <v>3206695</v>
      </c>
      <c r="BL35" s="42">
        <v>0</v>
      </c>
      <c r="BM35" s="39">
        <v>1267316</v>
      </c>
      <c r="BN35" s="40">
        <v>5163</v>
      </c>
      <c r="BO35" s="40">
        <v>131554</v>
      </c>
      <c r="BP35" s="40">
        <v>538389</v>
      </c>
      <c r="BQ35" s="40">
        <v>50718</v>
      </c>
      <c r="BR35" s="40">
        <v>48045</v>
      </c>
      <c r="BS35" s="43">
        <v>662409</v>
      </c>
      <c r="BT35" s="39">
        <v>4585471</v>
      </c>
      <c r="BU35" s="40">
        <v>142534</v>
      </c>
      <c r="BV35" s="40">
        <v>282</v>
      </c>
      <c r="BW35" s="40">
        <v>257</v>
      </c>
      <c r="BX35" s="40">
        <v>0</v>
      </c>
      <c r="BY35" s="40">
        <v>11515</v>
      </c>
      <c r="BZ35" s="40">
        <v>0</v>
      </c>
      <c r="CA35" s="41">
        <v>12054</v>
      </c>
      <c r="CB35" s="40">
        <v>0</v>
      </c>
      <c r="CC35" s="40">
        <v>1477</v>
      </c>
      <c r="CD35" s="43">
        <v>6149</v>
      </c>
      <c r="CE35" s="44">
        <v>0</v>
      </c>
      <c r="CF35" s="40">
        <v>122854</v>
      </c>
      <c r="CG35" s="40">
        <v>0</v>
      </c>
      <c r="CH35" s="42">
        <v>122854</v>
      </c>
      <c r="CI35" s="39">
        <v>533</v>
      </c>
      <c r="CJ35" s="40">
        <v>0</v>
      </c>
      <c r="CK35" s="41">
        <v>533</v>
      </c>
      <c r="CL35" s="40">
        <v>0</v>
      </c>
      <c r="CM35" s="40">
        <v>15551224</v>
      </c>
      <c r="CN35" s="42">
        <v>0</v>
      </c>
      <c r="CO35" s="39">
        <v>8935894</v>
      </c>
      <c r="CP35" s="40">
        <v>16329</v>
      </c>
      <c r="CQ35" s="40">
        <v>1631999</v>
      </c>
      <c r="CR35" s="40">
        <v>1146053</v>
      </c>
      <c r="CS35" s="40">
        <v>172223</v>
      </c>
      <c r="CT35" s="40">
        <v>47792</v>
      </c>
      <c r="CU35" s="43">
        <v>1144556</v>
      </c>
      <c r="CV35" s="39">
        <v>26356958</v>
      </c>
      <c r="CW35" s="40">
        <v>814970</v>
      </c>
      <c r="CX35" s="40">
        <v>279</v>
      </c>
      <c r="CY35" s="40">
        <v>3569</v>
      </c>
      <c r="CZ35" s="40">
        <v>0</v>
      </c>
      <c r="DA35" s="40">
        <v>47080</v>
      </c>
      <c r="DB35" s="40">
        <v>32</v>
      </c>
      <c r="DC35" s="41">
        <v>50960</v>
      </c>
      <c r="DD35" s="40">
        <v>0</v>
      </c>
      <c r="DE35" s="40">
        <v>3178</v>
      </c>
      <c r="DF35" s="43">
        <v>13914</v>
      </c>
      <c r="DG35" s="44">
        <v>0</v>
      </c>
      <c r="DH35" s="40">
        <v>746918</v>
      </c>
      <c r="DI35" s="40">
        <v>0</v>
      </c>
      <c r="DJ35" s="42">
        <v>746918</v>
      </c>
      <c r="DK35" s="39">
        <v>4154</v>
      </c>
      <c r="DL35" s="40">
        <v>100</v>
      </c>
      <c r="DM35" s="41">
        <v>4254</v>
      </c>
      <c r="DN35" s="40">
        <v>0</v>
      </c>
      <c r="DO35" s="40">
        <v>31645262</v>
      </c>
      <c r="DP35" s="42">
        <v>0</v>
      </c>
      <c r="DQ35" s="39">
        <v>30224454</v>
      </c>
      <c r="DR35" s="40">
        <v>197119</v>
      </c>
      <c r="DS35" s="40">
        <v>5393029</v>
      </c>
      <c r="DT35" s="40">
        <v>4371868</v>
      </c>
      <c r="DU35" s="40">
        <v>526214</v>
      </c>
      <c r="DV35" s="40">
        <v>579100</v>
      </c>
      <c r="DW35" s="43">
        <v>6585218</v>
      </c>
      <c r="DX35" s="39">
        <v>66351828</v>
      </c>
      <c r="DY35" s="44">
        <v>1831080</v>
      </c>
      <c r="DZ35" s="40">
        <v>3943</v>
      </c>
      <c r="EA35" s="40">
        <v>5523</v>
      </c>
      <c r="EB35" s="40">
        <v>2112</v>
      </c>
      <c r="EC35" s="40">
        <v>98690</v>
      </c>
      <c r="ED35" s="40">
        <v>193</v>
      </c>
      <c r="EE35" s="41">
        <v>110461</v>
      </c>
      <c r="EF35" s="40">
        <v>0</v>
      </c>
      <c r="EG35" s="40">
        <v>13064</v>
      </c>
      <c r="EH35" s="43">
        <v>39961</v>
      </c>
      <c r="EI35" s="44">
        <v>0</v>
      </c>
      <c r="EJ35" s="40">
        <v>1662647</v>
      </c>
      <c r="EK35" s="40">
        <v>4947</v>
      </c>
      <c r="EL35" s="42">
        <v>1667594</v>
      </c>
    </row>
    <row r="36" spans="1:142" s="14" customFormat="1" ht="12" customHeight="1" x14ac:dyDescent="0.2">
      <c r="A36" s="15">
        <v>24</v>
      </c>
      <c r="B36" s="16" t="s">
        <v>80</v>
      </c>
      <c r="C36" s="33">
        <f>SUM(C13:C35)</f>
        <v>23913</v>
      </c>
      <c r="D36" s="34">
        <f t="shared" ref="D36:BR36" si="0">SUM(D13:D35)</f>
        <v>2</v>
      </c>
      <c r="E36" s="35">
        <f t="shared" si="0"/>
        <v>23915</v>
      </c>
      <c r="F36" s="34">
        <f t="shared" si="0"/>
        <v>0</v>
      </c>
      <c r="G36" s="34">
        <f t="shared" si="0"/>
        <v>921460686</v>
      </c>
      <c r="H36" s="36">
        <f t="shared" si="0"/>
        <v>0</v>
      </c>
      <c r="I36" s="33">
        <f t="shared" si="0"/>
        <v>181484959</v>
      </c>
      <c r="J36" s="34">
        <f t="shared" si="0"/>
        <v>4571653</v>
      </c>
      <c r="K36" s="34">
        <f t="shared" si="0"/>
        <v>391473327</v>
      </c>
      <c r="L36" s="34">
        <f t="shared" si="0"/>
        <v>265803049</v>
      </c>
      <c r="M36" s="34">
        <f t="shared" si="0"/>
        <v>29295904</v>
      </c>
      <c r="N36" s="34">
        <f t="shared" si="0"/>
        <v>9068417</v>
      </c>
      <c r="O36" s="37">
        <f t="shared" si="0"/>
        <v>52524539</v>
      </c>
      <c r="P36" s="33">
        <f t="shared" si="0"/>
        <v>1750633456</v>
      </c>
      <c r="Q36" s="34">
        <f t="shared" si="0"/>
        <v>78689248</v>
      </c>
      <c r="R36" s="34">
        <f t="shared" si="0"/>
        <v>16674</v>
      </c>
      <c r="S36" s="34">
        <f t="shared" si="0"/>
        <v>740626</v>
      </c>
      <c r="T36" s="34">
        <f t="shared" si="0"/>
        <v>0</v>
      </c>
      <c r="U36" s="34">
        <f t="shared" si="0"/>
        <v>4803621</v>
      </c>
      <c r="V36" s="34">
        <f t="shared" si="0"/>
        <v>113944</v>
      </c>
      <c r="W36" s="35">
        <f t="shared" si="0"/>
        <v>5674865</v>
      </c>
      <c r="X36" s="34">
        <f t="shared" si="0"/>
        <v>0</v>
      </c>
      <c r="Y36" s="34">
        <f t="shared" si="0"/>
        <v>758647</v>
      </c>
      <c r="Z36" s="37">
        <f t="shared" si="0"/>
        <v>1207805</v>
      </c>
      <c r="AA36" s="38">
        <f t="shared" si="0"/>
        <v>0</v>
      </c>
      <c r="AB36" s="34">
        <f t="shared" si="0"/>
        <v>71046918</v>
      </c>
      <c r="AC36" s="34">
        <f t="shared" si="0"/>
        <v>1013</v>
      </c>
      <c r="AD36" s="36">
        <f t="shared" si="0"/>
        <v>71047931</v>
      </c>
      <c r="AE36" s="33">
        <f t="shared" si="0"/>
        <v>70758</v>
      </c>
      <c r="AF36" s="34">
        <f t="shared" si="0"/>
        <v>1653</v>
      </c>
      <c r="AG36" s="35">
        <f t="shared" si="0"/>
        <v>72411</v>
      </c>
      <c r="AH36" s="34">
        <f t="shared" si="0"/>
        <v>3</v>
      </c>
      <c r="AI36" s="34">
        <f t="shared" si="0"/>
        <v>277475537</v>
      </c>
      <c r="AJ36" s="36">
        <f t="shared" si="0"/>
        <v>0</v>
      </c>
      <c r="AK36" s="33">
        <f t="shared" si="0"/>
        <v>531993787</v>
      </c>
      <c r="AL36" s="34">
        <f t="shared" si="0"/>
        <v>7622034</v>
      </c>
      <c r="AM36" s="34">
        <f t="shared" si="0"/>
        <v>137719503</v>
      </c>
      <c r="AN36" s="34">
        <f t="shared" si="0"/>
        <v>165529522</v>
      </c>
      <c r="AO36" s="34">
        <f t="shared" si="0"/>
        <v>11616791</v>
      </c>
      <c r="AP36" s="34">
        <f t="shared" si="0"/>
        <v>15144269</v>
      </c>
      <c r="AQ36" s="37">
        <f t="shared" si="0"/>
        <v>99309736</v>
      </c>
      <c r="AR36" s="33">
        <f t="shared" si="0"/>
        <v>1047791707</v>
      </c>
      <c r="AS36" s="34">
        <f t="shared" si="0"/>
        <v>24574760</v>
      </c>
      <c r="AT36" s="34">
        <f t="shared" si="0"/>
        <v>67791</v>
      </c>
      <c r="AU36" s="34">
        <f t="shared" si="0"/>
        <v>54010</v>
      </c>
      <c r="AV36" s="34">
        <f t="shared" si="0"/>
        <v>40157</v>
      </c>
      <c r="AW36" s="34">
        <f t="shared" si="0"/>
        <v>1132401</v>
      </c>
      <c r="AX36" s="34">
        <f t="shared" si="0"/>
        <v>90729</v>
      </c>
      <c r="AY36" s="35">
        <f t="shared" si="0"/>
        <v>1385088</v>
      </c>
      <c r="AZ36" s="34">
        <f t="shared" si="0"/>
        <v>7</v>
      </c>
      <c r="BA36" s="34">
        <f t="shared" si="0"/>
        <v>263546</v>
      </c>
      <c r="BB36" s="37">
        <f t="shared" si="0"/>
        <v>528579</v>
      </c>
      <c r="BC36" s="38">
        <f t="shared" si="0"/>
        <v>3</v>
      </c>
      <c r="BD36" s="34">
        <f t="shared" si="0"/>
        <v>22328394</v>
      </c>
      <c r="BE36" s="34">
        <f t="shared" si="0"/>
        <v>69143</v>
      </c>
      <c r="BF36" s="36">
        <f t="shared" si="0"/>
        <v>22397537</v>
      </c>
      <c r="BG36" s="33">
        <f t="shared" si="0"/>
        <v>10041</v>
      </c>
      <c r="BH36" s="34">
        <f t="shared" si="0"/>
        <v>2</v>
      </c>
      <c r="BI36" s="35">
        <f t="shared" si="0"/>
        <v>10043</v>
      </c>
      <c r="BJ36" s="34">
        <f t="shared" si="0"/>
        <v>0</v>
      </c>
      <c r="BK36" s="34">
        <f t="shared" si="0"/>
        <v>104625960</v>
      </c>
      <c r="BL36" s="36">
        <f t="shared" si="0"/>
        <v>0</v>
      </c>
      <c r="BM36" s="33">
        <f t="shared" si="0"/>
        <v>50442748</v>
      </c>
      <c r="BN36" s="34">
        <f t="shared" si="0"/>
        <v>941092</v>
      </c>
      <c r="BO36" s="34">
        <f t="shared" si="0"/>
        <v>37111484</v>
      </c>
      <c r="BP36" s="34">
        <f t="shared" si="0"/>
        <v>25005452</v>
      </c>
      <c r="BQ36" s="34">
        <f t="shared" si="0"/>
        <v>2826582</v>
      </c>
      <c r="BR36" s="34">
        <f t="shared" si="0"/>
        <v>2191066</v>
      </c>
      <c r="BS36" s="37">
        <f t="shared" ref="BS36:EF36" si="1">SUM(BS13:BS35)</f>
        <v>20699163</v>
      </c>
      <c r="BT36" s="33">
        <f t="shared" si="1"/>
        <v>202445221</v>
      </c>
      <c r="BU36" s="34">
        <f t="shared" si="1"/>
        <v>5737715</v>
      </c>
      <c r="BV36" s="34">
        <f t="shared" si="1"/>
        <v>8897</v>
      </c>
      <c r="BW36" s="34">
        <f t="shared" si="1"/>
        <v>10227</v>
      </c>
      <c r="BX36" s="34">
        <f t="shared" si="1"/>
        <v>108</v>
      </c>
      <c r="BY36" s="34">
        <f t="shared" si="1"/>
        <v>434189</v>
      </c>
      <c r="BZ36" s="34">
        <f t="shared" si="1"/>
        <v>3833</v>
      </c>
      <c r="CA36" s="35">
        <f t="shared" si="1"/>
        <v>457254</v>
      </c>
      <c r="CB36" s="34">
        <f t="shared" si="1"/>
        <v>0</v>
      </c>
      <c r="CC36" s="34">
        <f t="shared" si="1"/>
        <v>58519</v>
      </c>
      <c r="CD36" s="37">
        <f t="shared" si="1"/>
        <v>147134</v>
      </c>
      <c r="CE36" s="38">
        <f t="shared" si="1"/>
        <v>0</v>
      </c>
      <c r="CF36" s="34">
        <f t="shared" si="1"/>
        <v>5074177</v>
      </c>
      <c r="CG36" s="34">
        <f t="shared" si="1"/>
        <v>631</v>
      </c>
      <c r="CH36" s="36">
        <f t="shared" si="1"/>
        <v>5074808</v>
      </c>
      <c r="CI36" s="33">
        <f t="shared" si="1"/>
        <v>23910</v>
      </c>
      <c r="CJ36" s="34">
        <f t="shared" si="1"/>
        <v>3</v>
      </c>
      <c r="CK36" s="35">
        <f t="shared" si="1"/>
        <v>23913</v>
      </c>
      <c r="CL36" s="34">
        <f t="shared" si="1"/>
        <v>0</v>
      </c>
      <c r="CM36" s="34">
        <f t="shared" si="1"/>
        <v>921570611</v>
      </c>
      <c r="CN36" s="36">
        <f t="shared" si="1"/>
        <v>0</v>
      </c>
      <c r="CO36" s="33">
        <f t="shared" si="1"/>
        <v>181484959</v>
      </c>
      <c r="CP36" s="34">
        <f t="shared" si="1"/>
        <v>4571653</v>
      </c>
      <c r="CQ36" s="34">
        <f t="shared" si="1"/>
        <v>391473327</v>
      </c>
      <c r="CR36" s="34">
        <f t="shared" si="1"/>
        <v>265810835</v>
      </c>
      <c r="CS36" s="34">
        <f t="shared" si="1"/>
        <v>29295904</v>
      </c>
      <c r="CT36" s="34">
        <f t="shared" si="1"/>
        <v>9068417</v>
      </c>
      <c r="CU36" s="37">
        <f t="shared" si="1"/>
        <v>52526004</v>
      </c>
      <c r="CV36" s="33">
        <f t="shared" si="1"/>
        <v>1750749702</v>
      </c>
      <c r="CW36" s="34">
        <f t="shared" si="1"/>
        <v>52451280</v>
      </c>
      <c r="CX36" s="34">
        <f t="shared" si="1"/>
        <v>11119</v>
      </c>
      <c r="CY36" s="34">
        <f t="shared" si="1"/>
        <v>555445</v>
      </c>
      <c r="CZ36" s="34">
        <f t="shared" si="1"/>
        <v>0</v>
      </c>
      <c r="DA36" s="34">
        <f t="shared" si="1"/>
        <v>3477713</v>
      </c>
      <c r="DB36" s="34">
        <f t="shared" si="1"/>
        <v>99762</v>
      </c>
      <c r="DC36" s="35">
        <f t="shared" si="1"/>
        <v>4144039</v>
      </c>
      <c r="DD36" s="34">
        <f t="shared" si="1"/>
        <v>0</v>
      </c>
      <c r="DE36" s="34">
        <f t="shared" si="1"/>
        <v>500979</v>
      </c>
      <c r="DF36" s="37">
        <f t="shared" si="1"/>
        <v>800926</v>
      </c>
      <c r="DG36" s="38">
        <f t="shared" si="1"/>
        <v>0</v>
      </c>
      <c r="DH36" s="34">
        <f t="shared" si="1"/>
        <v>47004475</v>
      </c>
      <c r="DI36" s="34">
        <f t="shared" si="1"/>
        <v>861</v>
      </c>
      <c r="DJ36" s="36">
        <f t="shared" si="1"/>
        <v>47005336</v>
      </c>
      <c r="DK36" s="33">
        <f t="shared" si="1"/>
        <v>104709</v>
      </c>
      <c r="DL36" s="34">
        <f t="shared" si="1"/>
        <v>1658</v>
      </c>
      <c r="DM36" s="35">
        <f t="shared" si="1"/>
        <v>106367</v>
      </c>
      <c r="DN36" s="34">
        <f t="shared" si="1"/>
        <v>3</v>
      </c>
      <c r="DO36" s="34">
        <f t="shared" si="1"/>
        <v>1303672108</v>
      </c>
      <c r="DP36" s="36">
        <f t="shared" si="1"/>
        <v>0</v>
      </c>
      <c r="DQ36" s="33">
        <f t="shared" si="1"/>
        <v>763921494</v>
      </c>
      <c r="DR36" s="34">
        <f t="shared" si="1"/>
        <v>13134779</v>
      </c>
      <c r="DS36" s="34">
        <f t="shared" si="1"/>
        <v>566304314</v>
      </c>
      <c r="DT36" s="34">
        <f t="shared" si="1"/>
        <v>456345809</v>
      </c>
      <c r="DU36" s="34">
        <f t="shared" si="1"/>
        <v>43739277</v>
      </c>
      <c r="DV36" s="34">
        <f t="shared" si="1"/>
        <v>26403752</v>
      </c>
      <c r="DW36" s="37">
        <f t="shared" si="1"/>
        <v>172534903</v>
      </c>
      <c r="DX36" s="33">
        <f t="shared" si="1"/>
        <v>3000986630</v>
      </c>
      <c r="DY36" s="38">
        <f t="shared" si="1"/>
        <v>82763755</v>
      </c>
      <c r="DZ36" s="34">
        <f t="shared" si="1"/>
        <v>87807</v>
      </c>
      <c r="EA36" s="34">
        <f t="shared" si="1"/>
        <v>619682</v>
      </c>
      <c r="EB36" s="34">
        <f t="shared" si="1"/>
        <v>40265</v>
      </c>
      <c r="EC36" s="34">
        <f t="shared" si="1"/>
        <v>5044303</v>
      </c>
      <c r="ED36" s="34">
        <f t="shared" si="1"/>
        <v>194324</v>
      </c>
      <c r="EE36" s="35">
        <f t="shared" si="1"/>
        <v>5986381</v>
      </c>
      <c r="EF36" s="34">
        <f t="shared" si="1"/>
        <v>7</v>
      </c>
      <c r="EG36" s="34">
        <f t="shared" ref="EG36:EL36" si="2">SUM(EG13:EG35)</f>
        <v>823044</v>
      </c>
      <c r="EH36" s="37">
        <f t="shared" si="2"/>
        <v>1476639</v>
      </c>
      <c r="EI36" s="38">
        <f t="shared" si="2"/>
        <v>3</v>
      </c>
      <c r="EJ36" s="34">
        <f t="shared" si="2"/>
        <v>74407046</v>
      </c>
      <c r="EK36" s="34">
        <f t="shared" si="2"/>
        <v>70635</v>
      </c>
      <c r="EL36" s="36">
        <f t="shared" si="2"/>
        <v>74477681</v>
      </c>
    </row>
    <row r="37" spans="1:142" s="14" customFormat="1" ht="12" customHeight="1" x14ac:dyDescent="0.2">
      <c r="A37" s="17">
        <v>25</v>
      </c>
      <c r="B37" s="18" t="s">
        <v>81</v>
      </c>
      <c r="C37" s="39">
        <v>3962</v>
      </c>
      <c r="D37" s="40">
        <v>0</v>
      </c>
      <c r="E37" s="41">
        <v>3962</v>
      </c>
      <c r="F37" s="40">
        <v>0</v>
      </c>
      <c r="G37" s="40">
        <v>99248824</v>
      </c>
      <c r="H37" s="42">
        <v>0</v>
      </c>
      <c r="I37" s="39">
        <v>42689518</v>
      </c>
      <c r="J37" s="40">
        <v>356421</v>
      </c>
      <c r="K37" s="40">
        <v>25763388</v>
      </c>
      <c r="L37" s="40">
        <v>12237332</v>
      </c>
      <c r="M37" s="40">
        <v>1825948</v>
      </c>
      <c r="N37" s="40">
        <v>445683</v>
      </c>
      <c r="O37" s="43">
        <v>8711226</v>
      </c>
      <c r="P37" s="39">
        <v>173855888</v>
      </c>
      <c r="Q37" s="40">
        <v>7934587</v>
      </c>
      <c r="R37" s="40">
        <v>3317</v>
      </c>
      <c r="S37" s="40">
        <v>19351</v>
      </c>
      <c r="T37" s="40">
        <v>0</v>
      </c>
      <c r="U37" s="40">
        <v>509615</v>
      </c>
      <c r="V37" s="40">
        <v>1767</v>
      </c>
      <c r="W37" s="41">
        <v>534050</v>
      </c>
      <c r="X37" s="40">
        <v>0</v>
      </c>
      <c r="Y37" s="40">
        <v>58868</v>
      </c>
      <c r="Z37" s="43">
        <v>106467</v>
      </c>
      <c r="AA37" s="44">
        <v>0</v>
      </c>
      <c r="AB37" s="40">
        <v>7235202</v>
      </c>
      <c r="AC37" s="40">
        <v>0</v>
      </c>
      <c r="AD37" s="42">
        <v>7235202</v>
      </c>
      <c r="AE37" s="39">
        <v>24699</v>
      </c>
      <c r="AF37" s="40">
        <v>958</v>
      </c>
      <c r="AG37" s="41">
        <v>25657</v>
      </c>
      <c r="AH37" s="40">
        <v>5</v>
      </c>
      <c r="AI37" s="40">
        <v>88957065</v>
      </c>
      <c r="AJ37" s="42">
        <v>0</v>
      </c>
      <c r="AK37" s="39">
        <v>175672957</v>
      </c>
      <c r="AL37" s="40">
        <v>1778787</v>
      </c>
      <c r="AM37" s="40">
        <v>15680742</v>
      </c>
      <c r="AN37" s="40">
        <v>24057080</v>
      </c>
      <c r="AO37" s="40">
        <v>2396534</v>
      </c>
      <c r="AP37" s="40">
        <v>2870386</v>
      </c>
      <c r="AQ37" s="43">
        <v>33752217</v>
      </c>
      <c r="AR37" s="39">
        <v>277661334</v>
      </c>
      <c r="AS37" s="40">
        <v>6670327</v>
      </c>
      <c r="AT37" s="40">
        <v>25868</v>
      </c>
      <c r="AU37" s="40">
        <v>18695</v>
      </c>
      <c r="AV37" s="40">
        <v>17452</v>
      </c>
      <c r="AW37" s="40">
        <v>245367</v>
      </c>
      <c r="AX37" s="40">
        <v>9264</v>
      </c>
      <c r="AY37" s="41">
        <v>316646</v>
      </c>
      <c r="AZ37" s="40">
        <v>6</v>
      </c>
      <c r="BA37" s="40">
        <v>76305</v>
      </c>
      <c r="BB37" s="43">
        <v>146704</v>
      </c>
      <c r="BC37" s="44">
        <v>0</v>
      </c>
      <c r="BD37" s="40">
        <v>6091632</v>
      </c>
      <c r="BE37" s="40">
        <v>39034</v>
      </c>
      <c r="BF37" s="42">
        <v>6130666</v>
      </c>
      <c r="BG37" s="39">
        <v>2235</v>
      </c>
      <c r="BH37" s="40">
        <v>0</v>
      </c>
      <c r="BI37" s="41">
        <v>2235</v>
      </c>
      <c r="BJ37" s="40">
        <v>0</v>
      </c>
      <c r="BK37" s="40">
        <v>23315368</v>
      </c>
      <c r="BL37" s="42">
        <v>0</v>
      </c>
      <c r="BM37" s="39">
        <v>15081409</v>
      </c>
      <c r="BN37" s="40">
        <v>105310</v>
      </c>
      <c r="BO37" s="40">
        <v>3233668</v>
      </c>
      <c r="BP37" s="40">
        <v>2959953</v>
      </c>
      <c r="BQ37" s="40">
        <v>822845</v>
      </c>
      <c r="BR37" s="40">
        <v>271087</v>
      </c>
      <c r="BS37" s="43">
        <v>4687223</v>
      </c>
      <c r="BT37" s="39">
        <v>41102417</v>
      </c>
      <c r="BU37" s="40">
        <v>1193849</v>
      </c>
      <c r="BV37" s="40">
        <v>1979</v>
      </c>
      <c r="BW37" s="40">
        <v>1598</v>
      </c>
      <c r="BX37" s="40">
        <v>53</v>
      </c>
      <c r="BY37" s="40">
        <v>76634</v>
      </c>
      <c r="BZ37" s="40">
        <v>238</v>
      </c>
      <c r="CA37" s="41">
        <v>80502</v>
      </c>
      <c r="CB37" s="40">
        <v>0</v>
      </c>
      <c r="CC37" s="40">
        <v>9137</v>
      </c>
      <c r="CD37" s="43">
        <v>19808</v>
      </c>
      <c r="CE37" s="44">
        <v>0</v>
      </c>
      <c r="CF37" s="40">
        <v>1084402</v>
      </c>
      <c r="CG37" s="40">
        <v>0</v>
      </c>
      <c r="CH37" s="42">
        <v>1084402</v>
      </c>
      <c r="CI37" s="39">
        <v>3962</v>
      </c>
      <c r="CJ37" s="40">
        <v>0</v>
      </c>
      <c r="CK37" s="41">
        <v>3962</v>
      </c>
      <c r="CL37" s="40">
        <v>0</v>
      </c>
      <c r="CM37" s="40">
        <v>99248824</v>
      </c>
      <c r="CN37" s="42">
        <v>0</v>
      </c>
      <c r="CO37" s="39">
        <v>42689518</v>
      </c>
      <c r="CP37" s="40">
        <v>356421</v>
      </c>
      <c r="CQ37" s="40">
        <v>25763388</v>
      </c>
      <c r="CR37" s="40">
        <v>12237332</v>
      </c>
      <c r="CS37" s="40">
        <v>1825948</v>
      </c>
      <c r="CT37" s="40">
        <v>445683</v>
      </c>
      <c r="CU37" s="43">
        <v>8711226</v>
      </c>
      <c r="CV37" s="39">
        <v>173855888</v>
      </c>
      <c r="CW37" s="40">
        <v>5289676</v>
      </c>
      <c r="CX37" s="40">
        <v>2206</v>
      </c>
      <c r="CY37" s="40">
        <v>14522</v>
      </c>
      <c r="CZ37" s="40">
        <v>0</v>
      </c>
      <c r="DA37" s="40">
        <v>345586</v>
      </c>
      <c r="DB37" s="40">
        <v>2020</v>
      </c>
      <c r="DC37" s="41">
        <v>364334</v>
      </c>
      <c r="DD37" s="40">
        <v>0</v>
      </c>
      <c r="DE37" s="40">
        <v>39244</v>
      </c>
      <c r="DF37" s="43">
        <v>70979</v>
      </c>
      <c r="DG37" s="44">
        <v>0</v>
      </c>
      <c r="DH37" s="40">
        <v>4815119</v>
      </c>
      <c r="DI37" s="40">
        <v>0</v>
      </c>
      <c r="DJ37" s="42">
        <v>4815119</v>
      </c>
      <c r="DK37" s="39">
        <v>30896</v>
      </c>
      <c r="DL37" s="40">
        <v>958</v>
      </c>
      <c r="DM37" s="41">
        <v>31854</v>
      </c>
      <c r="DN37" s="40">
        <v>5</v>
      </c>
      <c r="DO37" s="40">
        <v>211521257</v>
      </c>
      <c r="DP37" s="42">
        <v>0</v>
      </c>
      <c r="DQ37" s="39">
        <v>233443884</v>
      </c>
      <c r="DR37" s="40">
        <v>2240518</v>
      </c>
      <c r="DS37" s="40">
        <v>44677798</v>
      </c>
      <c r="DT37" s="40">
        <v>39254365</v>
      </c>
      <c r="DU37" s="40">
        <v>5045327</v>
      </c>
      <c r="DV37" s="40">
        <v>3587156</v>
      </c>
      <c r="DW37" s="43">
        <v>47150666</v>
      </c>
      <c r="DX37" s="39">
        <v>492619639</v>
      </c>
      <c r="DY37" s="44">
        <v>13153852</v>
      </c>
      <c r="DZ37" s="40">
        <v>30053</v>
      </c>
      <c r="EA37" s="40">
        <v>34815</v>
      </c>
      <c r="EB37" s="40">
        <v>17505</v>
      </c>
      <c r="EC37" s="40">
        <v>667587</v>
      </c>
      <c r="ED37" s="40">
        <v>11522</v>
      </c>
      <c r="EE37" s="41">
        <v>761482</v>
      </c>
      <c r="EF37" s="40">
        <v>6</v>
      </c>
      <c r="EG37" s="40">
        <v>124686</v>
      </c>
      <c r="EH37" s="43">
        <v>237491</v>
      </c>
      <c r="EI37" s="44">
        <v>0</v>
      </c>
      <c r="EJ37" s="40">
        <v>11991153</v>
      </c>
      <c r="EK37" s="40">
        <v>39034</v>
      </c>
      <c r="EL37" s="42">
        <v>12030187</v>
      </c>
    </row>
    <row r="38" spans="1:142" s="14" customFormat="1" ht="12" customHeight="1" x14ac:dyDescent="0.2">
      <c r="A38" s="19">
        <v>26</v>
      </c>
      <c r="B38" s="20" t="s">
        <v>82</v>
      </c>
      <c r="C38" s="45">
        <f>C36+C37</f>
        <v>27875</v>
      </c>
      <c r="D38" s="46">
        <f t="shared" ref="D38:BR38" si="3">D36+D37</f>
        <v>2</v>
      </c>
      <c r="E38" s="47">
        <f t="shared" si="3"/>
        <v>27877</v>
      </c>
      <c r="F38" s="46">
        <f t="shared" si="3"/>
        <v>0</v>
      </c>
      <c r="G38" s="46">
        <f t="shared" si="3"/>
        <v>1020709510</v>
      </c>
      <c r="H38" s="48">
        <f t="shared" si="3"/>
        <v>0</v>
      </c>
      <c r="I38" s="45">
        <f t="shared" si="3"/>
        <v>224174477</v>
      </c>
      <c r="J38" s="46">
        <f t="shared" si="3"/>
        <v>4928074</v>
      </c>
      <c r="K38" s="46">
        <f t="shared" si="3"/>
        <v>417236715</v>
      </c>
      <c r="L38" s="46">
        <f t="shared" si="3"/>
        <v>278040381</v>
      </c>
      <c r="M38" s="46">
        <f t="shared" si="3"/>
        <v>31121852</v>
      </c>
      <c r="N38" s="46">
        <f t="shared" si="3"/>
        <v>9514100</v>
      </c>
      <c r="O38" s="49">
        <f t="shared" si="3"/>
        <v>61235765</v>
      </c>
      <c r="P38" s="45">
        <f t="shared" si="3"/>
        <v>1924489344</v>
      </c>
      <c r="Q38" s="46">
        <f t="shared" si="3"/>
        <v>86623835</v>
      </c>
      <c r="R38" s="46">
        <f t="shared" si="3"/>
        <v>19991</v>
      </c>
      <c r="S38" s="46">
        <f t="shared" si="3"/>
        <v>759977</v>
      </c>
      <c r="T38" s="46">
        <f t="shared" si="3"/>
        <v>0</v>
      </c>
      <c r="U38" s="46">
        <f t="shared" si="3"/>
        <v>5313236</v>
      </c>
      <c r="V38" s="46">
        <f t="shared" si="3"/>
        <v>115711</v>
      </c>
      <c r="W38" s="47">
        <f t="shared" si="3"/>
        <v>6208915</v>
      </c>
      <c r="X38" s="46">
        <f t="shared" si="3"/>
        <v>0</v>
      </c>
      <c r="Y38" s="46">
        <f t="shared" si="3"/>
        <v>817515</v>
      </c>
      <c r="Z38" s="49">
        <f t="shared" si="3"/>
        <v>1314272</v>
      </c>
      <c r="AA38" s="50">
        <f t="shared" si="3"/>
        <v>0</v>
      </c>
      <c r="AB38" s="46">
        <f t="shared" si="3"/>
        <v>78282120</v>
      </c>
      <c r="AC38" s="46">
        <f t="shared" si="3"/>
        <v>1013</v>
      </c>
      <c r="AD38" s="48">
        <f t="shared" si="3"/>
        <v>78283133</v>
      </c>
      <c r="AE38" s="45">
        <f t="shared" si="3"/>
        <v>95457</v>
      </c>
      <c r="AF38" s="46">
        <f t="shared" si="3"/>
        <v>2611</v>
      </c>
      <c r="AG38" s="47">
        <f t="shared" si="3"/>
        <v>98068</v>
      </c>
      <c r="AH38" s="46">
        <f t="shared" si="3"/>
        <v>8</v>
      </c>
      <c r="AI38" s="46">
        <f t="shared" si="3"/>
        <v>366432602</v>
      </c>
      <c r="AJ38" s="48">
        <f t="shared" si="3"/>
        <v>0</v>
      </c>
      <c r="AK38" s="45">
        <f t="shared" si="3"/>
        <v>707666744</v>
      </c>
      <c r="AL38" s="46">
        <f t="shared" si="3"/>
        <v>9400821</v>
      </c>
      <c r="AM38" s="46">
        <f t="shared" si="3"/>
        <v>153400245</v>
      </c>
      <c r="AN38" s="46">
        <f t="shared" si="3"/>
        <v>189586602</v>
      </c>
      <c r="AO38" s="46">
        <f t="shared" si="3"/>
        <v>14013325</v>
      </c>
      <c r="AP38" s="46">
        <f t="shared" si="3"/>
        <v>18014655</v>
      </c>
      <c r="AQ38" s="49">
        <f t="shared" si="3"/>
        <v>133061953</v>
      </c>
      <c r="AR38" s="45">
        <f t="shared" si="3"/>
        <v>1325453041</v>
      </c>
      <c r="AS38" s="46">
        <f t="shared" si="3"/>
        <v>31245087</v>
      </c>
      <c r="AT38" s="46">
        <f t="shared" si="3"/>
        <v>93659</v>
      </c>
      <c r="AU38" s="46">
        <f t="shared" si="3"/>
        <v>72705</v>
      </c>
      <c r="AV38" s="46">
        <f t="shared" si="3"/>
        <v>57609</v>
      </c>
      <c r="AW38" s="46">
        <f t="shared" si="3"/>
        <v>1377768</v>
      </c>
      <c r="AX38" s="46">
        <f t="shared" si="3"/>
        <v>99993</v>
      </c>
      <c r="AY38" s="47">
        <f t="shared" si="3"/>
        <v>1701734</v>
      </c>
      <c r="AZ38" s="46">
        <f t="shared" si="3"/>
        <v>13</v>
      </c>
      <c r="BA38" s="46">
        <f t="shared" si="3"/>
        <v>339851</v>
      </c>
      <c r="BB38" s="49">
        <f t="shared" si="3"/>
        <v>675283</v>
      </c>
      <c r="BC38" s="50">
        <f t="shared" si="3"/>
        <v>3</v>
      </c>
      <c r="BD38" s="46">
        <f t="shared" si="3"/>
        <v>28420026</v>
      </c>
      <c r="BE38" s="46">
        <f t="shared" si="3"/>
        <v>108177</v>
      </c>
      <c r="BF38" s="48">
        <f t="shared" si="3"/>
        <v>28528203</v>
      </c>
      <c r="BG38" s="45">
        <f t="shared" si="3"/>
        <v>12276</v>
      </c>
      <c r="BH38" s="46">
        <f t="shared" si="3"/>
        <v>2</v>
      </c>
      <c r="BI38" s="47">
        <f t="shared" si="3"/>
        <v>12278</v>
      </c>
      <c r="BJ38" s="46">
        <f t="shared" si="3"/>
        <v>0</v>
      </c>
      <c r="BK38" s="46">
        <f t="shared" si="3"/>
        <v>127941328</v>
      </c>
      <c r="BL38" s="48">
        <f t="shared" si="3"/>
        <v>0</v>
      </c>
      <c r="BM38" s="45">
        <f t="shared" si="3"/>
        <v>65524157</v>
      </c>
      <c r="BN38" s="46">
        <f t="shared" si="3"/>
        <v>1046402</v>
      </c>
      <c r="BO38" s="46">
        <f t="shared" si="3"/>
        <v>40345152</v>
      </c>
      <c r="BP38" s="46">
        <f t="shared" si="3"/>
        <v>27965405</v>
      </c>
      <c r="BQ38" s="46">
        <f t="shared" si="3"/>
        <v>3649427</v>
      </c>
      <c r="BR38" s="46">
        <f t="shared" si="3"/>
        <v>2462153</v>
      </c>
      <c r="BS38" s="49">
        <f t="shared" ref="BS38:EF38" si="4">BS36+BS37</f>
        <v>25386386</v>
      </c>
      <c r="BT38" s="45">
        <f t="shared" si="4"/>
        <v>243547638</v>
      </c>
      <c r="BU38" s="46">
        <f t="shared" si="4"/>
        <v>6931564</v>
      </c>
      <c r="BV38" s="46">
        <f t="shared" si="4"/>
        <v>10876</v>
      </c>
      <c r="BW38" s="46">
        <f t="shared" si="4"/>
        <v>11825</v>
      </c>
      <c r="BX38" s="46">
        <f t="shared" si="4"/>
        <v>161</v>
      </c>
      <c r="BY38" s="46">
        <f t="shared" si="4"/>
        <v>510823</v>
      </c>
      <c r="BZ38" s="46">
        <f t="shared" si="4"/>
        <v>4071</v>
      </c>
      <c r="CA38" s="47">
        <f t="shared" si="4"/>
        <v>537756</v>
      </c>
      <c r="CB38" s="46">
        <f t="shared" si="4"/>
        <v>0</v>
      </c>
      <c r="CC38" s="46">
        <f t="shared" si="4"/>
        <v>67656</v>
      </c>
      <c r="CD38" s="49">
        <f t="shared" si="4"/>
        <v>166942</v>
      </c>
      <c r="CE38" s="50">
        <f t="shared" si="4"/>
        <v>0</v>
      </c>
      <c r="CF38" s="46">
        <f t="shared" si="4"/>
        <v>6158579</v>
      </c>
      <c r="CG38" s="46">
        <f t="shared" si="4"/>
        <v>631</v>
      </c>
      <c r="CH38" s="48">
        <f t="shared" si="4"/>
        <v>6159210</v>
      </c>
      <c r="CI38" s="45">
        <f t="shared" si="4"/>
        <v>27872</v>
      </c>
      <c r="CJ38" s="46">
        <f t="shared" si="4"/>
        <v>3</v>
      </c>
      <c r="CK38" s="47">
        <f t="shared" si="4"/>
        <v>27875</v>
      </c>
      <c r="CL38" s="46">
        <f t="shared" si="4"/>
        <v>0</v>
      </c>
      <c r="CM38" s="46">
        <f t="shared" si="4"/>
        <v>1020819435</v>
      </c>
      <c r="CN38" s="48">
        <f t="shared" si="4"/>
        <v>0</v>
      </c>
      <c r="CO38" s="45">
        <f t="shared" si="4"/>
        <v>224174477</v>
      </c>
      <c r="CP38" s="46">
        <f t="shared" si="4"/>
        <v>4928074</v>
      </c>
      <c r="CQ38" s="46">
        <f t="shared" si="4"/>
        <v>417236715</v>
      </c>
      <c r="CR38" s="46">
        <f t="shared" si="4"/>
        <v>278048167</v>
      </c>
      <c r="CS38" s="46">
        <f t="shared" si="4"/>
        <v>31121852</v>
      </c>
      <c r="CT38" s="46">
        <f t="shared" si="4"/>
        <v>9514100</v>
      </c>
      <c r="CU38" s="49">
        <f t="shared" si="4"/>
        <v>61237230</v>
      </c>
      <c r="CV38" s="45">
        <f t="shared" si="4"/>
        <v>1924605590</v>
      </c>
      <c r="CW38" s="46">
        <f t="shared" si="4"/>
        <v>57740956</v>
      </c>
      <c r="CX38" s="46">
        <f t="shared" si="4"/>
        <v>13325</v>
      </c>
      <c r="CY38" s="46">
        <f t="shared" si="4"/>
        <v>569967</v>
      </c>
      <c r="CZ38" s="46">
        <f t="shared" si="4"/>
        <v>0</v>
      </c>
      <c r="DA38" s="46">
        <f t="shared" si="4"/>
        <v>3823299</v>
      </c>
      <c r="DB38" s="46">
        <f t="shared" si="4"/>
        <v>101782</v>
      </c>
      <c r="DC38" s="47">
        <f t="shared" si="4"/>
        <v>4508373</v>
      </c>
      <c r="DD38" s="46">
        <f t="shared" si="4"/>
        <v>0</v>
      </c>
      <c r="DE38" s="46">
        <f t="shared" si="4"/>
        <v>540223</v>
      </c>
      <c r="DF38" s="49">
        <f t="shared" si="4"/>
        <v>871905</v>
      </c>
      <c r="DG38" s="50">
        <f t="shared" si="4"/>
        <v>0</v>
      </c>
      <c r="DH38" s="46">
        <f t="shared" si="4"/>
        <v>51819594</v>
      </c>
      <c r="DI38" s="46">
        <f t="shared" si="4"/>
        <v>861</v>
      </c>
      <c r="DJ38" s="48">
        <f t="shared" si="4"/>
        <v>51820455</v>
      </c>
      <c r="DK38" s="45">
        <f t="shared" si="4"/>
        <v>135605</v>
      </c>
      <c r="DL38" s="46">
        <f t="shared" si="4"/>
        <v>2616</v>
      </c>
      <c r="DM38" s="47">
        <f t="shared" si="4"/>
        <v>138221</v>
      </c>
      <c r="DN38" s="46">
        <f t="shared" si="4"/>
        <v>8</v>
      </c>
      <c r="DO38" s="46">
        <f t="shared" si="4"/>
        <v>1515193365</v>
      </c>
      <c r="DP38" s="48">
        <f t="shared" si="4"/>
        <v>0</v>
      </c>
      <c r="DQ38" s="45">
        <f t="shared" si="4"/>
        <v>997365378</v>
      </c>
      <c r="DR38" s="46">
        <f t="shared" si="4"/>
        <v>15375297</v>
      </c>
      <c r="DS38" s="46">
        <f t="shared" si="4"/>
        <v>610982112</v>
      </c>
      <c r="DT38" s="46">
        <f t="shared" si="4"/>
        <v>495600174</v>
      </c>
      <c r="DU38" s="46">
        <f t="shared" si="4"/>
        <v>48784604</v>
      </c>
      <c r="DV38" s="46">
        <f t="shared" si="4"/>
        <v>29990908</v>
      </c>
      <c r="DW38" s="49">
        <f t="shared" si="4"/>
        <v>219685569</v>
      </c>
      <c r="DX38" s="45">
        <f t="shared" si="4"/>
        <v>3493606269</v>
      </c>
      <c r="DY38" s="50">
        <f t="shared" si="4"/>
        <v>95917607</v>
      </c>
      <c r="DZ38" s="46">
        <f t="shared" si="4"/>
        <v>117860</v>
      </c>
      <c r="EA38" s="46">
        <f t="shared" si="4"/>
        <v>654497</v>
      </c>
      <c r="EB38" s="46">
        <f t="shared" si="4"/>
        <v>57770</v>
      </c>
      <c r="EC38" s="46">
        <f t="shared" si="4"/>
        <v>5711890</v>
      </c>
      <c r="ED38" s="46">
        <f t="shared" si="4"/>
        <v>205846</v>
      </c>
      <c r="EE38" s="47">
        <f t="shared" si="4"/>
        <v>6747863</v>
      </c>
      <c r="EF38" s="46">
        <f t="shared" si="4"/>
        <v>13</v>
      </c>
      <c r="EG38" s="46">
        <f t="shared" ref="EG38:EL38" si="5">EG36+EG37</f>
        <v>947730</v>
      </c>
      <c r="EH38" s="49">
        <f t="shared" si="5"/>
        <v>1714130</v>
      </c>
      <c r="EI38" s="50">
        <f t="shared" si="5"/>
        <v>3</v>
      </c>
      <c r="EJ38" s="46">
        <f t="shared" si="5"/>
        <v>86398199</v>
      </c>
      <c r="EK38" s="46">
        <f t="shared" si="5"/>
        <v>109669</v>
      </c>
      <c r="EL38" s="48">
        <f t="shared" si="5"/>
        <v>86507868</v>
      </c>
    </row>
  </sheetData>
  <mergeCells count="228">
    <mergeCell ref="EK10:EK11"/>
    <mergeCell ref="ED8:ED11"/>
    <mergeCell ref="EE8:EE11"/>
    <mergeCell ref="EJ8:EK9"/>
    <mergeCell ref="EL8:EL11"/>
    <mergeCell ref="EH7:EH11"/>
    <mergeCell ref="EI7:EI11"/>
    <mergeCell ref="L7:L11"/>
    <mergeCell ref="AN7:AN11"/>
    <mergeCell ref="BP7:BP11"/>
    <mergeCell ref="CR7:CR11"/>
    <mergeCell ref="DT7:DT11"/>
    <mergeCell ref="EJ10:EJ11"/>
    <mergeCell ref="DB8:DB11"/>
    <mergeCell ref="DC8:DC11"/>
    <mergeCell ref="DH8:DI9"/>
    <mergeCell ref="DJ8:DJ11"/>
    <mergeCell ref="CF7:CH7"/>
    <mergeCell ref="DK8:DL9"/>
    <mergeCell ref="DM8:DM11"/>
    <mergeCell ref="DH10:DH11"/>
    <mergeCell ref="DI10:DI11"/>
    <mergeCell ref="DK10:DK11"/>
    <mergeCell ref="DG7:DG11"/>
    <mergeCell ref="DH7:DJ7"/>
    <mergeCell ref="DK7:DN7"/>
    <mergeCell ref="EJ7:EL7"/>
    <mergeCell ref="DY7:DY11"/>
    <mergeCell ref="DZ7:EE7"/>
    <mergeCell ref="EF7:EF11"/>
    <mergeCell ref="EG7:EG11"/>
    <mergeCell ref="AB8:AC9"/>
    <mergeCell ref="AD8:AD11"/>
    <mergeCell ref="E8:E11"/>
    <mergeCell ref="U8:U11"/>
    <mergeCell ref="BA7:BA11"/>
    <mergeCell ref="AE8:AF9"/>
    <mergeCell ref="V8:V11"/>
    <mergeCell ref="W8:W11"/>
    <mergeCell ref="X7:X11"/>
    <mergeCell ref="Y7:Y11"/>
    <mergeCell ref="BB7:BB11"/>
    <mergeCell ref="BC7:BC11"/>
    <mergeCell ref="BD7:BF7"/>
    <mergeCell ref="AB7:AD7"/>
    <mergeCell ref="AX8:AX11"/>
    <mergeCell ref="AY8:AY11"/>
    <mergeCell ref="BD8:BE9"/>
    <mergeCell ref="AG8:AG11"/>
    <mergeCell ref="AB10:AB11"/>
    <mergeCell ref="DZ8:DZ11"/>
    <mergeCell ref="EA8:EA11"/>
    <mergeCell ref="EB8:EB11"/>
    <mergeCell ref="EC8:EC11"/>
    <mergeCell ref="DR7:DR11"/>
    <mergeCell ref="DS7:DS11"/>
    <mergeCell ref="DU7:DU11"/>
    <mergeCell ref="DV7:DV11"/>
    <mergeCell ref="DW7:DW11"/>
    <mergeCell ref="DX7:DX11"/>
    <mergeCell ref="DO7:DO11"/>
    <mergeCell ref="DL10:DL11"/>
    <mergeCell ref="DP7:DP11"/>
    <mergeCell ref="DQ7:DQ11"/>
    <mergeCell ref="DN9:DN11"/>
    <mergeCell ref="CV7:CV11"/>
    <mergeCell ref="CW7:CW11"/>
    <mergeCell ref="CX7:DC7"/>
    <mergeCell ref="DD7:DD11"/>
    <mergeCell ref="DE7:DE11"/>
    <mergeCell ref="DF7:DF11"/>
    <mergeCell ref="CX8:CX11"/>
    <mergeCell ref="CY8:CY11"/>
    <mergeCell ref="CZ8:CZ11"/>
    <mergeCell ref="DA8:DA11"/>
    <mergeCell ref="CO7:CO11"/>
    <mergeCell ref="CP7:CP11"/>
    <mergeCell ref="CQ7:CQ11"/>
    <mergeCell ref="CS7:CS11"/>
    <mergeCell ref="CT7:CT11"/>
    <mergeCell ref="BV7:CA7"/>
    <mergeCell ref="CB7:CB11"/>
    <mergeCell ref="CC7:CC11"/>
    <mergeCell ref="BV8:BV11"/>
    <mergeCell ref="BW8:BW11"/>
    <mergeCell ref="BX8:BX11"/>
    <mergeCell ref="BY8:BY11"/>
    <mergeCell ref="CU7:CU11"/>
    <mergeCell ref="CI7:CL7"/>
    <mergeCell ref="CJ10:CJ11"/>
    <mergeCell ref="CI8:CJ9"/>
    <mergeCell ref="CK8:CK11"/>
    <mergeCell ref="CI10:CI11"/>
    <mergeCell ref="CM7:CM11"/>
    <mergeCell ref="CN7:CN11"/>
    <mergeCell ref="CL9:CL11"/>
    <mergeCell ref="BZ8:BZ11"/>
    <mergeCell ref="CA8:CA11"/>
    <mergeCell ref="CF8:CG9"/>
    <mergeCell ref="CH8:CH11"/>
    <mergeCell ref="CF10:CF11"/>
    <mergeCell ref="CG10:CG11"/>
    <mergeCell ref="CD7:CD11"/>
    <mergeCell ref="CE7:CE11"/>
    <mergeCell ref="BL7:BL11"/>
    <mergeCell ref="BM7:BM11"/>
    <mergeCell ref="BN7:BN11"/>
    <mergeCell ref="BO7:BO11"/>
    <mergeCell ref="BQ7:BQ11"/>
    <mergeCell ref="BR7:BR11"/>
    <mergeCell ref="BS7:BS11"/>
    <mergeCell ref="BT7:BT11"/>
    <mergeCell ref="BU7:BU11"/>
    <mergeCell ref="BG7:BJ7"/>
    <mergeCell ref="BK7:BK11"/>
    <mergeCell ref="BJ9:BJ11"/>
    <mergeCell ref="AP7:AP11"/>
    <mergeCell ref="AQ7:AQ11"/>
    <mergeCell ref="AR7:AR11"/>
    <mergeCell ref="AS7:AS11"/>
    <mergeCell ref="AT7:AY7"/>
    <mergeCell ref="AZ7:AZ11"/>
    <mergeCell ref="AT8:AT11"/>
    <mergeCell ref="BG8:BH9"/>
    <mergeCell ref="BI8:BI11"/>
    <mergeCell ref="BD10:BD11"/>
    <mergeCell ref="BE10:BE11"/>
    <mergeCell ref="BG10:BG11"/>
    <mergeCell ref="BH10:BH11"/>
    <mergeCell ref="BF8:BF11"/>
    <mergeCell ref="S8:S11"/>
    <mergeCell ref="T8:T11"/>
    <mergeCell ref="AU8:AU11"/>
    <mergeCell ref="AV8:AV11"/>
    <mergeCell ref="AW8:AW11"/>
    <mergeCell ref="AI7:AI11"/>
    <mergeCell ref="AJ7:AJ11"/>
    <mergeCell ref="AK7:AK11"/>
    <mergeCell ref="AL7:AL11"/>
    <mergeCell ref="AM7:AM11"/>
    <mergeCell ref="AO7:AO11"/>
    <mergeCell ref="Z7:Z11"/>
    <mergeCell ref="AA7:AA11"/>
    <mergeCell ref="AE7:AH7"/>
    <mergeCell ref="AC10:AC11"/>
    <mergeCell ref="AE10:AE11"/>
    <mergeCell ref="AF10:AF11"/>
    <mergeCell ref="A7:B12"/>
    <mergeCell ref="DG6:DJ6"/>
    <mergeCell ref="DK6:DP6"/>
    <mergeCell ref="AA6:AD6"/>
    <mergeCell ref="AE6:AJ6"/>
    <mergeCell ref="BC6:BF6"/>
    <mergeCell ref="C7:F7"/>
    <mergeCell ref="G7:G11"/>
    <mergeCell ref="H7:H11"/>
    <mergeCell ref="I7:I11"/>
    <mergeCell ref="J7:J11"/>
    <mergeCell ref="K7:K11"/>
    <mergeCell ref="F9:F11"/>
    <mergeCell ref="C8:D9"/>
    <mergeCell ref="C10:C11"/>
    <mergeCell ref="D10:D11"/>
    <mergeCell ref="AH9:AH11"/>
    <mergeCell ref="M7:M11"/>
    <mergeCell ref="N7:N11"/>
    <mergeCell ref="O7:O11"/>
    <mergeCell ref="P7:P11"/>
    <mergeCell ref="Q7:Q11"/>
    <mergeCell ref="R7:W7"/>
    <mergeCell ref="R8:R11"/>
    <mergeCell ref="EI4:EL4"/>
    <mergeCell ref="A5:B6"/>
    <mergeCell ref="DG4:DJ4"/>
    <mergeCell ref="DK4:DP4"/>
    <mergeCell ref="CO5:CU5"/>
    <mergeCell ref="CO6:CU6"/>
    <mergeCell ref="EI5:EL5"/>
    <mergeCell ref="CE5:CH5"/>
    <mergeCell ref="CI5:CN5"/>
    <mergeCell ref="DG5:DJ5"/>
    <mergeCell ref="C6:H6"/>
    <mergeCell ref="DK5:DP5"/>
    <mergeCell ref="AE5:AJ5"/>
    <mergeCell ref="BC5:BF5"/>
    <mergeCell ref="BG5:BL5"/>
    <mergeCell ref="CV6:DF6"/>
    <mergeCell ref="I6:O6"/>
    <mergeCell ref="P6:Z6"/>
    <mergeCell ref="AK6:AQ6"/>
    <mergeCell ref="AR6:BB6"/>
    <mergeCell ref="EI6:EL6"/>
    <mergeCell ref="BG6:BL6"/>
    <mergeCell ref="CE6:CH6"/>
    <mergeCell ref="CI6:CN6"/>
    <mergeCell ref="BC4:BF4"/>
    <mergeCell ref="BG4:BL4"/>
    <mergeCell ref="A4:B4"/>
    <mergeCell ref="AA4:AD4"/>
    <mergeCell ref="AE4:AJ4"/>
    <mergeCell ref="I4:O4"/>
    <mergeCell ref="AR4:BB4"/>
    <mergeCell ref="I5:O5"/>
    <mergeCell ref="P4:Z4"/>
    <mergeCell ref="P5:Z5"/>
    <mergeCell ref="AK4:AQ4"/>
    <mergeCell ref="AK5:AQ5"/>
    <mergeCell ref="C5:H5"/>
    <mergeCell ref="AA5:AD5"/>
    <mergeCell ref="C4:H4"/>
    <mergeCell ref="AR5:BB5"/>
    <mergeCell ref="DQ4:DW4"/>
    <mergeCell ref="DQ5:DW5"/>
    <mergeCell ref="DQ6:DW6"/>
    <mergeCell ref="DX4:EH4"/>
    <mergeCell ref="DX5:EH5"/>
    <mergeCell ref="DX6:EH6"/>
    <mergeCell ref="BM5:BS5"/>
    <mergeCell ref="BM6:BS6"/>
    <mergeCell ref="BT4:CD4"/>
    <mergeCell ref="BT5:CD5"/>
    <mergeCell ref="BT6:CD6"/>
    <mergeCell ref="CE4:CH4"/>
    <mergeCell ref="CI4:CN4"/>
    <mergeCell ref="CO4:CU4"/>
    <mergeCell ref="CV4:DF4"/>
    <mergeCell ref="CV5:DF5"/>
    <mergeCell ref="BM4:BS4"/>
  </mergeCells>
  <phoneticPr fontId="3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EK37 DR37 DL37 AC37 DL13:DL35 DR13:DR35 EK13:EK35 CJ13:CJ35 CP13:CP35 DI13:DI35 BH13:BH35 BN13:BN35 CG13:CG35 AF13:AF35 AL13:AL35 BE13:BE35 D13:D35 J13:J35 AC13:AC35 J37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DY37 EJ37 Q37 EJ13:EJ35 DY13:DY35 DH13:DH35 CW13:CW35 CF13:CF35 BU13:BU35 BD13:BD35 AS13:AS35 AB13:AB35 Q13:Q35 AB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EF37:EI37 DZ37:EB37 ED13:ED38 DZ13:EB35 DK13:DK38 EF13:EI35 DB13:DB38 CX13:CZ35 CI13:CI38 DD13:DG35 BZ13:BZ38 BV13:BX35 BG13:BG38 CB13:CE35 AX13:AX38 AT13:AV35 AE13:AE38 AZ13:BC35 V13:V38 R13:T35 X37:AA37 X13:AA35 EE36:EL36 EE38:EL38 W36:AD36 D38:U38 AY36:BF36 AF38:AW38 CA36:CH36 BH38:BY38 DC36:DJ36 CJ38:DA38 R37:T37 D36:U36 W38:AD38 AF36:AW36 AY38:BF38 BH36:BY36 CA38:CH38 CJ36:DA36 DC38:DJ38 DL36:EC36 DL38:EC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EC37 DQ37 DS37:DV37 U37 DS13:DV35 DQ13:DQ35 EC13:EC35 CQ13:CT35 CO13:CO35 DA13:DA35 BO13:BR35 BM13:BM35 BY13:BY35 AM13:AP35 AK13:AK35 AW13:AW35 K13:N35 I13:I35 U13:U35 I37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DX37 DO37 P37 DO13:DO35 DX13:DX35 CM13:CM35 CV13:CV35 BK13:BK35 BT13:BT35 AI13:AI35 AR13:AR35 G13:G35 P13:P35 G37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DW37 O37 DW13:DW35 CU13:CU35 BS13:BS35 AQ13:AQ35 O13:O35 AQ37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DN37 F37 DN13:DN35 CL13:CL35 BJ13:BJ35 AH13:AH35 F13:F35 AH37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DM37 E37 DM13:DM35 CK13:CK35 BI13:BI35 AG13:AG35 E13:E35 AG37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課税標準額段階別令和３年度分所得割額等に関する調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19" manualBreakCount="19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1048575" man="1"/>
    <brk id="138" max="1048575" man="1"/>
  </colBreaks>
  <ignoredErrors>
    <ignoredError sqref="C3:EL3" numberStoredAsText="1"/>
    <ignoredError sqref="C36:EK36 C38:EK3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4">
    <tabColor theme="8"/>
  </sheetPr>
  <dimension ref="A1:AD29"/>
  <sheetViews>
    <sheetView showGridLines="0" view="pageBreakPreview" zoomScaleNormal="100" zoomScaleSheetLayoutView="100" workbookViewId="0">
      <selection activeCell="C5" sqref="C5:F5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2"/>
    <row r="2" spans="1:30" ht="13.5" customHeight="1" x14ac:dyDescent="0.2">
      <c r="C2" s="2"/>
      <c r="D2" s="2"/>
      <c r="E2" s="2"/>
      <c r="F2" s="2"/>
      <c r="G2" s="2"/>
    </row>
    <row r="3" spans="1:30" ht="13.5" customHeight="1" x14ac:dyDescent="0.2">
      <c r="B3" s="1" t="s">
        <v>113</v>
      </c>
      <c r="C3" s="3" t="s">
        <v>83</v>
      </c>
      <c r="D3" s="3" t="s">
        <v>84</v>
      </c>
      <c r="E3" s="3" t="s">
        <v>85</v>
      </c>
      <c r="F3" s="3" t="s">
        <v>86</v>
      </c>
      <c r="G3" s="3" t="s">
        <v>87</v>
      </c>
      <c r="H3" s="3" t="s">
        <v>88</v>
      </c>
      <c r="I3" s="3" t="s">
        <v>89</v>
      </c>
      <c r="J3" s="3" t="s">
        <v>7</v>
      </c>
      <c r="K3" s="3" t="s">
        <v>8</v>
      </c>
      <c r="L3" s="3" t="s">
        <v>9</v>
      </c>
      <c r="M3" s="3" t="s">
        <v>140</v>
      </c>
      <c r="N3" s="3" t="s">
        <v>142</v>
      </c>
      <c r="O3" s="3" t="s">
        <v>143</v>
      </c>
      <c r="P3" s="3" t="s">
        <v>144</v>
      </c>
      <c r="Q3" s="3" t="s">
        <v>145</v>
      </c>
      <c r="R3" s="3" t="s">
        <v>146</v>
      </c>
      <c r="S3" s="3" t="s">
        <v>147</v>
      </c>
      <c r="T3" s="3" t="s">
        <v>148</v>
      </c>
      <c r="U3" s="3" t="s">
        <v>149</v>
      </c>
      <c r="V3" s="3" t="s">
        <v>150</v>
      </c>
      <c r="W3" s="3" t="s">
        <v>151</v>
      </c>
      <c r="X3" s="3" t="s">
        <v>152</v>
      </c>
      <c r="Y3" s="3" t="s">
        <v>153</v>
      </c>
      <c r="Z3" s="3" t="s">
        <v>154</v>
      </c>
      <c r="AA3" s="3" t="s">
        <v>155</v>
      </c>
      <c r="AB3" s="3" t="s">
        <v>156</v>
      </c>
      <c r="AC3" s="3" t="s">
        <v>10</v>
      </c>
      <c r="AD3" s="3" t="s">
        <v>157</v>
      </c>
    </row>
    <row r="4" spans="1:30" ht="13.5" customHeight="1" x14ac:dyDescent="0.2">
      <c r="A4" s="153" t="s">
        <v>11</v>
      </c>
      <c r="B4" s="154"/>
      <c r="C4" s="147" t="s">
        <v>117</v>
      </c>
      <c r="D4" s="147"/>
      <c r="E4" s="147"/>
      <c r="F4" s="147"/>
      <c r="G4" s="147"/>
      <c r="H4" s="148"/>
      <c r="I4" s="146" t="s">
        <v>118</v>
      </c>
      <c r="J4" s="147"/>
      <c r="K4" s="147"/>
      <c r="L4" s="147"/>
      <c r="M4" s="147"/>
      <c r="N4" s="147"/>
      <c r="O4" s="148"/>
      <c r="P4" s="146" t="s">
        <v>119</v>
      </c>
      <c r="Q4" s="147"/>
      <c r="R4" s="147"/>
      <c r="S4" s="147"/>
      <c r="T4" s="147"/>
      <c r="U4" s="147"/>
      <c r="V4" s="147"/>
      <c r="W4" s="147"/>
      <c r="X4" s="147"/>
      <c r="Y4" s="147"/>
      <c r="Z4" s="148"/>
      <c r="AA4" s="149" t="s">
        <v>120</v>
      </c>
      <c r="AB4" s="150"/>
      <c r="AC4" s="150"/>
      <c r="AD4" s="151"/>
    </row>
    <row r="5" spans="1:30" ht="15" customHeight="1" x14ac:dyDescent="0.2">
      <c r="A5" s="123" t="s">
        <v>121</v>
      </c>
      <c r="B5" s="124"/>
      <c r="C5" s="111" t="s">
        <v>30</v>
      </c>
      <c r="D5" s="111"/>
      <c r="E5" s="111"/>
      <c r="F5" s="112"/>
      <c r="G5" s="103" t="s">
        <v>31</v>
      </c>
      <c r="H5" s="107" t="s">
        <v>32</v>
      </c>
      <c r="I5" s="110" t="s">
        <v>90</v>
      </c>
      <c r="J5" s="103" t="s">
        <v>91</v>
      </c>
      <c r="K5" s="103" t="s">
        <v>137</v>
      </c>
      <c r="L5" s="103" t="s">
        <v>138</v>
      </c>
      <c r="M5" s="103" t="s">
        <v>139</v>
      </c>
      <c r="N5" s="103" t="s">
        <v>141</v>
      </c>
      <c r="O5" s="106" t="s">
        <v>92</v>
      </c>
      <c r="P5" s="110" t="s">
        <v>93</v>
      </c>
      <c r="Q5" s="116" t="s">
        <v>37</v>
      </c>
      <c r="R5" s="111" t="s">
        <v>38</v>
      </c>
      <c r="S5" s="111"/>
      <c r="T5" s="111"/>
      <c r="U5" s="111"/>
      <c r="V5" s="111"/>
      <c r="W5" s="112"/>
      <c r="X5" s="103" t="s">
        <v>39</v>
      </c>
      <c r="Y5" s="105" t="s">
        <v>40</v>
      </c>
      <c r="Z5" s="115" t="s">
        <v>41</v>
      </c>
      <c r="AA5" s="116" t="s">
        <v>94</v>
      </c>
      <c r="AB5" s="111" t="s">
        <v>95</v>
      </c>
      <c r="AC5" s="117"/>
      <c r="AD5" s="152"/>
    </row>
    <row r="6" spans="1:30" ht="10.5" customHeight="1" x14ac:dyDescent="0.2">
      <c r="A6" s="123"/>
      <c r="B6" s="124"/>
      <c r="C6" s="99" t="s">
        <v>44</v>
      </c>
      <c r="D6" s="100"/>
      <c r="E6" s="99" t="s">
        <v>45</v>
      </c>
      <c r="F6" s="5"/>
      <c r="G6" s="103"/>
      <c r="H6" s="107"/>
      <c r="I6" s="110"/>
      <c r="J6" s="103"/>
      <c r="K6" s="103"/>
      <c r="L6" s="103"/>
      <c r="M6" s="103"/>
      <c r="N6" s="103"/>
      <c r="O6" s="107"/>
      <c r="P6" s="110"/>
      <c r="Q6" s="116"/>
      <c r="R6" s="104" t="s">
        <v>46</v>
      </c>
      <c r="S6" s="104" t="s">
        <v>47</v>
      </c>
      <c r="T6" s="104" t="s">
        <v>48</v>
      </c>
      <c r="U6" s="104" t="s">
        <v>49</v>
      </c>
      <c r="V6" s="104" t="s">
        <v>50</v>
      </c>
      <c r="W6" s="104" t="s">
        <v>45</v>
      </c>
      <c r="X6" s="103"/>
      <c r="Y6" s="105"/>
      <c r="Z6" s="115"/>
      <c r="AA6" s="116"/>
      <c r="AB6" s="99" t="s">
        <v>44</v>
      </c>
      <c r="AC6" s="100"/>
      <c r="AD6" s="113" t="s">
        <v>96</v>
      </c>
    </row>
    <row r="7" spans="1:30" ht="15" customHeight="1" x14ac:dyDescent="0.2">
      <c r="A7" s="123"/>
      <c r="B7" s="124"/>
      <c r="C7" s="101"/>
      <c r="D7" s="102"/>
      <c r="E7" s="103"/>
      <c r="F7" s="97" t="s">
        <v>52</v>
      </c>
      <c r="G7" s="103"/>
      <c r="H7" s="107"/>
      <c r="I7" s="110"/>
      <c r="J7" s="103"/>
      <c r="K7" s="103"/>
      <c r="L7" s="103"/>
      <c r="M7" s="103"/>
      <c r="N7" s="103"/>
      <c r="O7" s="107"/>
      <c r="P7" s="110"/>
      <c r="Q7" s="116"/>
      <c r="R7" s="105"/>
      <c r="S7" s="105"/>
      <c r="T7" s="105"/>
      <c r="U7" s="105"/>
      <c r="V7" s="105"/>
      <c r="W7" s="105"/>
      <c r="X7" s="103"/>
      <c r="Y7" s="105"/>
      <c r="Z7" s="115"/>
      <c r="AA7" s="116"/>
      <c r="AB7" s="101"/>
      <c r="AC7" s="102"/>
      <c r="AD7" s="107"/>
    </row>
    <row r="8" spans="1:30" ht="15" customHeight="1" x14ac:dyDescent="0.2">
      <c r="A8" s="123"/>
      <c r="B8" s="124"/>
      <c r="C8" s="94" t="s">
        <v>97</v>
      </c>
      <c r="D8" s="96" t="s">
        <v>98</v>
      </c>
      <c r="E8" s="103"/>
      <c r="F8" s="98"/>
      <c r="G8" s="103"/>
      <c r="H8" s="107"/>
      <c r="I8" s="110"/>
      <c r="J8" s="103"/>
      <c r="K8" s="103"/>
      <c r="L8" s="103"/>
      <c r="M8" s="103"/>
      <c r="N8" s="103"/>
      <c r="O8" s="107"/>
      <c r="P8" s="110"/>
      <c r="Q8" s="116"/>
      <c r="R8" s="105"/>
      <c r="S8" s="105"/>
      <c r="T8" s="105"/>
      <c r="U8" s="105"/>
      <c r="V8" s="105"/>
      <c r="W8" s="105"/>
      <c r="X8" s="103"/>
      <c r="Y8" s="105"/>
      <c r="Z8" s="115"/>
      <c r="AA8" s="116"/>
      <c r="AB8" s="92" t="s">
        <v>97</v>
      </c>
      <c r="AC8" s="92" t="s">
        <v>98</v>
      </c>
      <c r="AD8" s="107"/>
    </row>
    <row r="9" spans="1:30" ht="15" customHeight="1" x14ac:dyDescent="0.2">
      <c r="A9" s="123"/>
      <c r="B9" s="124"/>
      <c r="C9" s="95"/>
      <c r="D9" s="93"/>
      <c r="E9" s="103"/>
      <c r="F9" s="98"/>
      <c r="G9" s="103"/>
      <c r="H9" s="107"/>
      <c r="I9" s="110"/>
      <c r="J9" s="103"/>
      <c r="K9" s="103"/>
      <c r="L9" s="103"/>
      <c r="M9" s="103"/>
      <c r="N9" s="103"/>
      <c r="O9" s="107"/>
      <c r="P9" s="110"/>
      <c r="Q9" s="116"/>
      <c r="R9" s="105"/>
      <c r="S9" s="105"/>
      <c r="T9" s="105"/>
      <c r="U9" s="105"/>
      <c r="V9" s="105"/>
      <c r="W9" s="105"/>
      <c r="X9" s="103"/>
      <c r="Y9" s="105"/>
      <c r="Z9" s="115"/>
      <c r="AA9" s="116"/>
      <c r="AB9" s="93"/>
      <c r="AC9" s="93"/>
      <c r="AD9" s="107"/>
    </row>
    <row r="10" spans="1:30" ht="15" customHeight="1" x14ac:dyDescent="0.2">
      <c r="A10" s="125"/>
      <c r="B10" s="126"/>
      <c r="C10" s="6" t="s">
        <v>99</v>
      </c>
      <c r="D10" s="7" t="s">
        <v>99</v>
      </c>
      <c r="E10" s="7" t="s">
        <v>99</v>
      </c>
      <c r="F10" s="7" t="s">
        <v>99</v>
      </c>
      <c r="G10" s="7" t="s">
        <v>100</v>
      </c>
      <c r="H10" s="8" t="s">
        <v>100</v>
      </c>
      <c r="I10" s="82" t="s">
        <v>100</v>
      </c>
      <c r="J10" s="7" t="s">
        <v>100</v>
      </c>
      <c r="K10" s="7" t="s">
        <v>56</v>
      </c>
      <c r="L10" s="7" t="s">
        <v>56</v>
      </c>
      <c r="M10" s="7" t="s">
        <v>56</v>
      </c>
      <c r="N10" s="7" t="s">
        <v>56</v>
      </c>
      <c r="O10" s="8" t="s">
        <v>100</v>
      </c>
      <c r="P10" s="82" t="s">
        <v>100</v>
      </c>
      <c r="Q10" s="6" t="s">
        <v>100</v>
      </c>
      <c r="R10" s="9" t="s">
        <v>100</v>
      </c>
      <c r="S10" s="9" t="s">
        <v>100</v>
      </c>
      <c r="T10" s="9" t="s">
        <v>100</v>
      </c>
      <c r="U10" s="9" t="s">
        <v>100</v>
      </c>
      <c r="V10" s="9" t="s">
        <v>100</v>
      </c>
      <c r="W10" s="9" t="s">
        <v>100</v>
      </c>
      <c r="X10" s="10" t="s">
        <v>100</v>
      </c>
      <c r="Y10" s="10" t="s">
        <v>100</v>
      </c>
      <c r="Z10" s="11" t="s">
        <v>100</v>
      </c>
      <c r="AA10" s="6" t="s">
        <v>100</v>
      </c>
      <c r="AB10" s="7" t="s">
        <v>100</v>
      </c>
      <c r="AC10" s="7" t="s">
        <v>100</v>
      </c>
      <c r="AD10" s="8" t="s">
        <v>100</v>
      </c>
    </row>
    <row r="11" spans="1:30" s="14" customFormat="1" ht="19.2" x14ac:dyDescent="0.15">
      <c r="A11" s="21">
        <v>1</v>
      </c>
      <c r="B11" s="22" t="s">
        <v>101</v>
      </c>
      <c r="C11" s="51">
        <f>表11!C36</f>
        <v>10571</v>
      </c>
      <c r="D11" s="52">
        <f>表11!D36</f>
        <v>362</v>
      </c>
      <c r="E11" s="53">
        <f>表11!E36</f>
        <v>10933</v>
      </c>
      <c r="F11" s="52">
        <f>表11!F36</f>
        <v>3</v>
      </c>
      <c r="G11" s="52">
        <f>表11!G36</f>
        <v>3608586</v>
      </c>
      <c r="H11" s="54">
        <f>表11!H36</f>
        <v>0</v>
      </c>
      <c r="I11" s="56">
        <f>表11!I36</f>
        <v>185637489</v>
      </c>
      <c r="J11" s="52">
        <f>表11!J36</f>
        <v>3220612</v>
      </c>
      <c r="K11" s="52">
        <f>表11!K36</f>
        <v>28496062</v>
      </c>
      <c r="L11" s="52">
        <f>表11!L36</f>
        <v>34172757</v>
      </c>
      <c r="M11" s="52">
        <f>表11!M36</f>
        <v>2225352</v>
      </c>
      <c r="N11" s="52">
        <f>表11!N36</f>
        <v>4933507</v>
      </c>
      <c r="O11" s="55">
        <f>表11!O36</f>
        <v>9069445</v>
      </c>
      <c r="P11" s="56">
        <f>表11!P36</f>
        <v>253224920</v>
      </c>
      <c r="Q11" s="51">
        <f>表11!Q36</f>
        <v>7563645</v>
      </c>
      <c r="R11" s="52">
        <f>表11!R36</f>
        <v>1123</v>
      </c>
      <c r="S11" s="52">
        <f>表11!S36</f>
        <v>3194</v>
      </c>
      <c r="T11" s="52">
        <f>表11!T36</f>
        <v>35</v>
      </c>
      <c r="U11" s="52">
        <f>表11!U36</f>
        <v>190295</v>
      </c>
      <c r="V11" s="52">
        <f>表11!V36</f>
        <v>6408</v>
      </c>
      <c r="W11" s="53">
        <f>表11!W36</f>
        <v>201055</v>
      </c>
      <c r="X11" s="52">
        <f>表11!X36</f>
        <v>9</v>
      </c>
      <c r="Y11" s="52">
        <f>表11!Y36</f>
        <v>35900</v>
      </c>
      <c r="Z11" s="55">
        <f>表11!Z36</f>
        <v>31003</v>
      </c>
      <c r="AA11" s="51">
        <f>表11!AA36</f>
        <v>0</v>
      </c>
      <c r="AB11" s="52">
        <f>表11!AB36</f>
        <v>7292197</v>
      </c>
      <c r="AC11" s="52">
        <f>表11!AC36</f>
        <v>3481</v>
      </c>
      <c r="AD11" s="54">
        <f>表11!AD36</f>
        <v>7295678</v>
      </c>
    </row>
    <row r="12" spans="1:30" s="14" customFormat="1" ht="19.2" x14ac:dyDescent="0.15">
      <c r="A12" s="23">
        <v>2</v>
      </c>
      <c r="B12" s="24" t="s">
        <v>102</v>
      </c>
      <c r="C12" s="57">
        <f>表11!AE36</f>
        <v>10021</v>
      </c>
      <c r="D12" s="58">
        <f>表11!AF36</f>
        <v>351</v>
      </c>
      <c r="E12" s="59">
        <f>表11!AG36</f>
        <v>10372</v>
      </c>
      <c r="F12" s="58">
        <f>表11!AH36</f>
        <v>0</v>
      </c>
      <c r="G12" s="58">
        <f>表11!AI36</f>
        <v>16260007</v>
      </c>
      <c r="H12" s="60">
        <f>表11!AJ36</f>
        <v>0</v>
      </c>
      <c r="I12" s="62">
        <f>表11!AK36</f>
        <v>80793785</v>
      </c>
      <c r="J12" s="58">
        <f>表11!AL36</f>
        <v>809631</v>
      </c>
      <c r="K12" s="58">
        <f>表11!AM36</f>
        <v>12670035</v>
      </c>
      <c r="L12" s="58">
        <f>表11!AN36</f>
        <v>10267319</v>
      </c>
      <c r="M12" s="58">
        <f>表11!AO36</f>
        <v>1305672</v>
      </c>
      <c r="N12" s="58">
        <f>表11!AP36</f>
        <v>1538587</v>
      </c>
      <c r="O12" s="61">
        <f>表11!AQ36</f>
        <v>10616876</v>
      </c>
      <c r="P12" s="62">
        <f>表11!AR36</f>
        <v>113028160</v>
      </c>
      <c r="Q12" s="57">
        <f>表11!AS36</f>
        <v>3531262</v>
      </c>
      <c r="R12" s="58">
        <f>表11!AT36</f>
        <v>21568</v>
      </c>
      <c r="S12" s="58">
        <f>表11!AU36</f>
        <v>6572</v>
      </c>
      <c r="T12" s="58">
        <f>表11!AV36</f>
        <v>2586</v>
      </c>
      <c r="U12" s="58">
        <f>表11!AW36</f>
        <v>97016</v>
      </c>
      <c r="V12" s="58">
        <f>表11!AX36</f>
        <v>7408</v>
      </c>
      <c r="W12" s="59">
        <f>表11!AY36</f>
        <v>135150</v>
      </c>
      <c r="X12" s="58">
        <f>表11!AZ36</f>
        <v>0</v>
      </c>
      <c r="Y12" s="58">
        <f>表11!BA36</f>
        <v>43674</v>
      </c>
      <c r="Z12" s="61">
        <f>表11!BB36</f>
        <v>73077</v>
      </c>
      <c r="AA12" s="57">
        <f>表11!BC36</f>
        <v>4</v>
      </c>
      <c r="AB12" s="58">
        <f>表11!BD36</f>
        <v>3272728</v>
      </c>
      <c r="AC12" s="58">
        <f>表11!BE36</f>
        <v>6629</v>
      </c>
      <c r="AD12" s="60">
        <f>表11!BF36</f>
        <v>3279357</v>
      </c>
    </row>
    <row r="13" spans="1:30" s="14" customFormat="1" ht="19.2" x14ac:dyDescent="0.15">
      <c r="A13" s="25">
        <v>3</v>
      </c>
      <c r="B13" s="26" t="s">
        <v>103</v>
      </c>
      <c r="C13" s="63">
        <f>表11!BG36</f>
        <v>11158</v>
      </c>
      <c r="D13" s="64">
        <f>表11!BH36</f>
        <v>349</v>
      </c>
      <c r="E13" s="65">
        <f>表11!BI36</f>
        <v>11507</v>
      </c>
      <c r="F13" s="64">
        <f>表11!BJ36</f>
        <v>0</v>
      </c>
      <c r="G13" s="64">
        <f>表11!BK36</f>
        <v>30744614</v>
      </c>
      <c r="H13" s="66">
        <f>表11!BL36</f>
        <v>0</v>
      </c>
      <c r="I13" s="68">
        <f>表11!BM36</f>
        <v>77258046</v>
      </c>
      <c r="J13" s="64">
        <f>表11!BN36</f>
        <v>613207</v>
      </c>
      <c r="K13" s="64">
        <f>表11!BO36</f>
        <v>30351567</v>
      </c>
      <c r="L13" s="64">
        <f>表11!BP36</f>
        <v>14920858</v>
      </c>
      <c r="M13" s="64">
        <f>表11!BQ36</f>
        <v>1505886</v>
      </c>
      <c r="N13" s="64">
        <f>表11!BR36</f>
        <v>1701577</v>
      </c>
      <c r="O13" s="67">
        <f>表11!BS36</f>
        <v>13699186</v>
      </c>
      <c r="P13" s="68">
        <f>表11!BT36</f>
        <v>143396569</v>
      </c>
      <c r="Q13" s="63">
        <f>表11!BU36</f>
        <v>4782168</v>
      </c>
      <c r="R13" s="64">
        <f>表11!BV36</f>
        <v>23881</v>
      </c>
      <c r="S13" s="64">
        <f>表11!BW36</f>
        <v>12733</v>
      </c>
      <c r="T13" s="64">
        <f>表11!BX36</f>
        <v>16162</v>
      </c>
      <c r="U13" s="64">
        <f>表11!BY36</f>
        <v>165605</v>
      </c>
      <c r="V13" s="64">
        <f>表11!BZ36</f>
        <v>1021</v>
      </c>
      <c r="W13" s="65">
        <f>表11!CA36</f>
        <v>219402</v>
      </c>
      <c r="X13" s="64">
        <f>表11!CB36</f>
        <v>0</v>
      </c>
      <c r="Y13" s="64">
        <f>表11!CC36</f>
        <v>65594</v>
      </c>
      <c r="Z13" s="67">
        <f>表11!CD36</f>
        <v>135886</v>
      </c>
      <c r="AA13" s="63">
        <f>表11!CE36</f>
        <v>0</v>
      </c>
      <c r="AB13" s="64">
        <f>表11!CF36</f>
        <v>4346236</v>
      </c>
      <c r="AC13" s="64">
        <f>表11!CG36</f>
        <v>15050</v>
      </c>
      <c r="AD13" s="66">
        <f>表11!CH36</f>
        <v>4361286</v>
      </c>
    </row>
    <row r="14" spans="1:30" s="14" customFormat="1" ht="19.2" x14ac:dyDescent="0.15">
      <c r="A14" s="23">
        <v>4</v>
      </c>
      <c r="B14" s="24" t="s">
        <v>104</v>
      </c>
      <c r="C14" s="57">
        <f>表11!CI36</f>
        <v>10787</v>
      </c>
      <c r="D14" s="58">
        <f>表11!CJ36</f>
        <v>357</v>
      </c>
      <c r="E14" s="59">
        <f>表11!CK36</f>
        <v>11144</v>
      </c>
      <c r="F14" s="58">
        <f>表11!CL36</f>
        <v>0</v>
      </c>
      <c r="G14" s="58">
        <f>表11!CM36</f>
        <v>43392530</v>
      </c>
      <c r="H14" s="60">
        <f>表11!CN36</f>
        <v>0</v>
      </c>
      <c r="I14" s="62">
        <f>表11!CO36</f>
        <v>57601166</v>
      </c>
      <c r="J14" s="58">
        <f>表11!CP36</f>
        <v>539436</v>
      </c>
      <c r="K14" s="58">
        <f>表11!CQ36</f>
        <v>20454870</v>
      </c>
      <c r="L14" s="58">
        <f>表11!CR36</f>
        <v>15482020</v>
      </c>
      <c r="M14" s="58">
        <f>表11!CS36</f>
        <v>1686148</v>
      </c>
      <c r="N14" s="58">
        <f>表11!CT36</f>
        <v>1871019</v>
      </c>
      <c r="O14" s="61">
        <f>表11!CU36</f>
        <v>15637535</v>
      </c>
      <c r="P14" s="62">
        <f>表11!CV36</f>
        <v>125389654</v>
      </c>
      <c r="Q14" s="57">
        <f>表11!CW36</f>
        <v>4581860</v>
      </c>
      <c r="R14" s="58">
        <f>表11!CX36</f>
        <v>15922</v>
      </c>
      <c r="S14" s="58">
        <f>表11!CY36</f>
        <v>12409</v>
      </c>
      <c r="T14" s="58">
        <f>表11!CZ36</f>
        <v>24948</v>
      </c>
      <c r="U14" s="58">
        <f>表11!DA36</f>
        <v>225150</v>
      </c>
      <c r="V14" s="58">
        <f>表11!DB36</f>
        <v>7695</v>
      </c>
      <c r="W14" s="59">
        <f>表11!DC36</f>
        <v>286124</v>
      </c>
      <c r="X14" s="58">
        <f>表11!DD36</f>
        <v>0</v>
      </c>
      <c r="Y14" s="58">
        <f>表11!DE36</f>
        <v>66554</v>
      </c>
      <c r="Z14" s="61">
        <f>表11!DF36</f>
        <v>140883</v>
      </c>
      <c r="AA14" s="57">
        <f>表11!DG36</f>
        <v>0</v>
      </c>
      <c r="AB14" s="58">
        <f>表11!DH36</f>
        <v>4056887</v>
      </c>
      <c r="AC14" s="58">
        <f>表11!DI36</f>
        <v>31412</v>
      </c>
      <c r="AD14" s="60">
        <f>表11!DJ36</f>
        <v>4088299</v>
      </c>
    </row>
    <row r="15" spans="1:30" s="14" customFormat="1" ht="19.2" x14ac:dyDescent="0.15">
      <c r="A15" s="25">
        <v>5</v>
      </c>
      <c r="B15" s="26" t="s">
        <v>105</v>
      </c>
      <c r="C15" s="63">
        <f>表11!DK36</f>
        <v>9588</v>
      </c>
      <c r="D15" s="64">
        <f>表11!DL36</f>
        <v>226</v>
      </c>
      <c r="E15" s="65">
        <f>表11!DM36</f>
        <v>9814</v>
      </c>
      <c r="F15" s="64">
        <f>表11!DN36</f>
        <v>0</v>
      </c>
      <c r="G15" s="64">
        <f>表11!DO36</f>
        <v>49654307</v>
      </c>
      <c r="H15" s="66">
        <f>表11!DP36</f>
        <v>0</v>
      </c>
      <c r="I15" s="68">
        <f>表11!DQ36</f>
        <v>48819561</v>
      </c>
      <c r="J15" s="64">
        <f>表11!DR36</f>
        <v>913984</v>
      </c>
      <c r="K15" s="64">
        <f>表11!DS36</f>
        <v>12163166</v>
      </c>
      <c r="L15" s="64">
        <f>表11!DT36</f>
        <v>49032924</v>
      </c>
      <c r="M15" s="64">
        <f>表11!DU36</f>
        <v>1712117</v>
      </c>
      <c r="N15" s="64">
        <f>表11!DV36</f>
        <v>1642568</v>
      </c>
      <c r="O15" s="67">
        <f>表11!DW36</f>
        <v>15560250</v>
      </c>
      <c r="P15" s="68">
        <f>表11!DX36</f>
        <v>148378377</v>
      </c>
      <c r="Q15" s="63">
        <f>表11!DY36</f>
        <v>5481168</v>
      </c>
      <c r="R15" s="64">
        <f>表11!DZ36</f>
        <v>13552</v>
      </c>
      <c r="S15" s="64">
        <f>表11!EA36</f>
        <v>13052</v>
      </c>
      <c r="T15" s="64">
        <f>表11!EB36</f>
        <v>15303</v>
      </c>
      <c r="U15" s="64">
        <f>表11!EC36</f>
        <v>245984</v>
      </c>
      <c r="V15" s="64">
        <f>表11!ED36</f>
        <v>6424</v>
      </c>
      <c r="W15" s="65">
        <f>表11!EE36</f>
        <v>294315</v>
      </c>
      <c r="X15" s="64">
        <f>表11!EF36</f>
        <v>0</v>
      </c>
      <c r="Y15" s="64">
        <f>表11!EG36</f>
        <v>64792</v>
      </c>
      <c r="Z15" s="67">
        <f>表11!EH36</f>
        <v>122039</v>
      </c>
      <c r="AA15" s="63">
        <f>表11!EI36</f>
        <v>0</v>
      </c>
      <c r="AB15" s="64">
        <f>表11!EJ36</f>
        <v>4970360</v>
      </c>
      <c r="AC15" s="64">
        <f>表11!EK36</f>
        <v>29662</v>
      </c>
      <c r="AD15" s="66">
        <f>表11!EL36</f>
        <v>5000022</v>
      </c>
    </row>
    <row r="16" spans="1:30" s="14" customFormat="1" ht="19.2" x14ac:dyDescent="0.15">
      <c r="A16" s="23">
        <v>6</v>
      </c>
      <c r="B16" s="24" t="s">
        <v>106</v>
      </c>
      <c r="C16" s="57">
        <f>表11!EM36</f>
        <v>11169</v>
      </c>
      <c r="D16" s="58">
        <f>表11!EN36</f>
        <v>42</v>
      </c>
      <c r="E16" s="59">
        <f>表11!EO36</f>
        <v>11211</v>
      </c>
      <c r="F16" s="58">
        <f>表11!EP36</f>
        <v>0</v>
      </c>
      <c r="G16" s="58">
        <f>表11!EQ36</f>
        <v>72940114</v>
      </c>
      <c r="H16" s="60">
        <f>表11!ER36</f>
        <v>0</v>
      </c>
      <c r="I16" s="62">
        <f>表11!ES36</f>
        <v>47944341</v>
      </c>
      <c r="J16" s="58">
        <f>表11!ET36</f>
        <v>850787</v>
      </c>
      <c r="K16" s="58">
        <f>表11!EU36</f>
        <v>17579150</v>
      </c>
      <c r="L16" s="58">
        <f>表11!EV36</f>
        <v>23254897</v>
      </c>
      <c r="M16" s="58">
        <f>表11!EW36</f>
        <v>1800250</v>
      </c>
      <c r="N16" s="58">
        <f>表11!EX36</f>
        <v>1985233</v>
      </c>
      <c r="O16" s="61">
        <f>表11!EY36</f>
        <v>20205238</v>
      </c>
      <c r="P16" s="62">
        <f>表11!EZ36</f>
        <v>146149534</v>
      </c>
      <c r="Q16" s="57">
        <f>表11!FA36</f>
        <v>5975625</v>
      </c>
      <c r="R16" s="58">
        <f>表11!FB36</f>
        <v>15524</v>
      </c>
      <c r="S16" s="58">
        <f>表11!FC36</f>
        <v>15204</v>
      </c>
      <c r="T16" s="58">
        <f>表11!FD36</f>
        <v>1334</v>
      </c>
      <c r="U16" s="58">
        <f>表11!FE36</f>
        <v>394173</v>
      </c>
      <c r="V16" s="58">
        <f>表11!FF36</f>
        <v>6463</v>
      </c>
      <c r="W16" s="59">
        <f>表11!FG36</f>
        <v>432698</v>
      </c>
      <c r="X16" s="58">
        <f>表11!FH36</f>
        <v>0</v>
      </c>
      <c r="Y16" s="58">
        <f>表11!FI36</f>
        <v>68207</v>
      </c>
      <c r="Z16" s="61">
        <f>表11!FJ36</f>
        <v>160313</v>
      </c>
      <c r="AA16" s="57">
        <f>表11!FK36</f>
        <v>0</v>
      </c>
      <c r="AB16" s="58">
        <f>表11!FL36</f>
        <v>5306901</v>
      </c>
      <c r="AC16" s="58">
        <f>表11!FM36</f>
        <v>7506</v>
      </c>
      <c r="AD16" s="60">
        <f>表11!FN36</f>
        <v>5314407</v>
      </c>
    </row>
    <row r="17" spans="1:30" s="14" customFormat="1" ht="19.2" x14ac:dyDescent="0.15">
      <c r="A17" s="25">
        <v>7</v>
      </c>
      <c r="B17" s="26" t="s">
        <v>107</v>
      </c>
      <c r="C17" s="63">
        <f>表11!FO36</f>
        <v>7505</v>
      </c>
      <c r="D17" s="64">
        <f>表11!FP36</f>
        <v>2</v>
      </c>
      <c r="E17" s="65">
        <f>表11!FQ36</f>
        <v>7507</v>
      </c>
      <c r="F17" s="64">
        <f>表11!FR36</f>
        <v>0</v>
      </c>
      <c r="G17" s="64">
        <f>表11!FS36</f>
        <v>61027285</v>
      </c>
      <c r="H17" s="66">
        <f>表11!FT36</f>
        <v>0</v>
      </c>
      <c r="I17" s="68">
        <f>表11!FU36</f>
        <v>34067679</v>
      </c>
      <c r="J17" s="64">
        <f>表11!FV36</f>
        <v>674375</v>
      </c>
      <c r="K17" s="64">
        <f>表11!FW36</f>
        <v>16005545</v>
      </c>
      <c r="L17" s="64">
        <f>表11!FX36</f>
        <v>18458693</v>
      </c>
      <c r="M17" s="64">
        <f>表11!FY36</f>
        <v>1458642</v>
      </c>
      <c r="N17" s="64">
        <f>表11!FZ36</f>
        <v>1473485</v>
      </c>
      <c r="O17" s="67">
        <f>表11!GA36</f>
        <v>14611436</v>
      </c>
      <c r="P17" s="68">
        <f>表11!GB36</f>
        <v>118554268</v>
      </c>
      <c r="Q17" s="63">
        <f>表11!GC36</f>
        <v>4959851</v>
      </c>
      <c r="R17" s="64">
        <f>表11!GD36</f>
        <v>10214</v>
      </c>
      <c r="S17" s="64">
        <f>表11!GE36</f>
        <v>9760</v>
      </c>
      <c r="T17" s="64">
        <f>表11!GF36</f>
        <v>0</v>
      </c>
      <c r="U17" s="64">
        <f>表11!GG36</f>
        <v>346218</v>
      </c>
      <c r="V17" s="64">
        <f>表11!GH36</f>
        <v>49178</v>
      </c>
      <c r="W17" s="65">
        <f>表11!GI36</f>
        <v>415370</v>
      </c>
      <c r="X17" s="64">
        <f>表11!GJ36</f>
        <v>0</v>
      </c>
      <c r="Y17" s="64">
        <f>表11!GK36</f>
        <v>54142</v>
      </c>
      <c r="Z17" s="67">
        <f>表11!GL36</f>
        <v>131925</v>
      </c>
      <c r="AA17" s="63">
        <f>表11!GM36</f>
        <v>0</v>
      </c>
      <c r="AB17" s="64">
        <f>表11!GN36</f>
        <v>4294276</v>
      </c>
      <c r="AC17" s="64">
        <f>表11!GO36</f>
        <v>64138</v>
      </c>
      <c r="AD17" s="66">
        <f>表11!GP36</f>
        <v>4358414</v>
      </c>
    </row>
    <row r="18" spans="1:30" s="14" customFormat="1" ht="19.2" x14ac:dyDescent="0.15">
      <c r="A18" s="23">
        <v>8</v>
      </c>
      <c r="B18" s="24" t="s">
        <v>108</v>
      </c>
      <c r="C18" s="57">
        <f>'表11 (2)'!C36</f>
        <v>10041</v>
      </c>
      <c r="D18" s="58">
        <f>'表11 (2)'!D36</f>
        <v>3</v>
      </c>
      <c r="E18" s="59">
        <f>'表11 (2)'!E36</f>
        <v>10044</v>
      </c>
      <c r="F18" s="58">
        <f>'表11 (2)'!F36</f>
        <v>0</v>
      </c>
      <c r="G18" s="58">
        <f>'表11 (2)'!G36</f>
        <v>104635074</v>
      </c>
      <c r="H18" s="60">
        <f>'表11 (2)'!H36</f>
        <v>0</v>
      </c>
      <c r="I18" s="62">
        <f>'表11 (2)'!I36</f>
        <v>50442748</v>
      </c>
      <c r="J18" s="58">
        <f>'表11 (2)'!J36</f>
        <v>941092</v>
      </c>
      <c r="K18" s="58">
        <f>'表11 (2)'!K36</f>
        <v>37111484</v>
      </c>
      <c r="L18" s="58">
        <f>'表11 (2)'!L36</f>
        <v>25005452</v>
      </c>
      <c r="M18" s="58">
        <f>'表11 (2)'!M36</f>
        <v>2826944</v>
      </c>
      <c r="N18" s="58">
        <f>'表11 (2)'!N36</f>
        <v>2191066</v>
      </c>
      <c r="O18" s="61">
        <f>'表11 (2)'!O36</f>
        <v>20700763</v>
      </c>
      <c r="P18" s="62">
        <f>'表11 (2)'!P36</f>
        <v>202453097</v>
      </c>
      <c r="Q18" s="57">
        <f>'表11 (2)'!Q36</f>
        <v>8607245</v>
      </c>
      <c r="R18" s="58">
        <f>'表11 (2)'!R36</f>
        <v>13351</v>
      </c>
      <c r="S18" s="58">
        <f>'表11 (2)'!S36</f>
        <v>13749</v>
      </c>
      <c r="T18" s="58">
        <f>'表11 (2)'!T36</f>
        <v>162</v>
      </c>
      <c r="U18" s="58">
        <f>'表11 (2)'!U36</f>
        <v>644892</v>
      </c>
      <c r="V18" s="58">
        <f>'表11 (2)'!V36</f>
        <v>5070</v>
      </c>
      <c r="W18" s="59">
        <f>'表11 (2)'!W36</f>
        <v>677224</v>
      </c>
      <c r="X18" s="58">
        <f>'表11 (2)'!X36</f>
        <v>0</v>
      </c>
      <c r="Y18" s="58">
        <f>'表11 (2)'!Y36</f>
        <v>88001</v>
      </c>
      <c r="Z18" s="61">
        <f>'表11 (2)'!Z36</f>
        <v>220699</v>
      </c>
      <c r="AA18" s="57">
        <f>'表11 (2)'!AA36</f>
        <v>0</v>
      </c>
      <c r="AB18" s="58">
        <f>'表11 (2)'!AB36</f>
        <v>7620260</v>
      </c>
      <c r="AC18" s="58">
        <f>'表11 (2)'!AC36</f>
        <v>1061</v>
      </c>
      <c r="AD18" s="60">
        <f>'表11 (2)'!AD36</f>
        <v>7621321</v>
      </c>
    </row>
    <row r="19" spans="1:30" s="14" customFormat="1" ht="19.2" x14ac:dyDescent="0.15">
      <c r="A19" s="25">
        <v>9</v>
      </c>
      <c r="B19" s="26" t="s">
        <v>109</v>
      </c>
      <c r="C19" s="63">
        <f>'表11 (2)'!AE36</f>
        <v>23913</v>
      </c>
      <c r="D19" s="64">
        <f>'表11 (2)'!AF36</f>
        <v>2</v>
      </c>
      <c r="E19" s="65">
        <f>'表11 (2)'!AG36</f>
        <v>23915</v>
      </c>
      <c r="F19" s="64">
        <f>'表11 (2)'!AH36</f>
        <v>0</v>
      </c>
      <c r="G19" s="64">
        <f>'表11 (2)'!AI36</f>
        <v>921460686</v>
      </c>
      <c r="H19" s="66">
        <f>'表11 (2)'!AJ36</f>
        <v>0</v>
      </c>
      <c r="I19" s="68">
        <f>'表11 (2)'!AK36</f>
        <v>181484959</v>
      </c>
      <c r="J19" s="64">
        <f>'表11 (2)'!AL36</f>
        <v>4571653</v>
      </c>
      <c r="K19" s="64">
        <f>'表11 (2)'!AM36</f>
        <v>391473327</v>
      </c>
      <c r="L19" s="64">
        <f>'表11 (2)'!AN36</f>
        <v>265803049</v>
      </c>
      <c r="M19" s="64">
        <f>'表11 (2)'!AO36</f>
        <v>29295904</v>
      </c>
      <c r="N19" s="64">
        <f>'表11 (2)'!AP36</f>
        <v>9068417</v>
      </c>
      <c r="O19" s="67">
        <f>'表11 (2)'!AQ36</f>
        <v>52524539</v>
      </c>
      <c r="P19" s="68">
        <f>'表11 (2)'!AR36</f>
        <v>1750633456</v>
      </c>
      <c r="Q19" s="63">
        <f>'表11 (2)'!AS36</f>
        <v>78689248</v>
      </c>
      <c r="R19" s="64">
        <f>'表11 (2)'!AT36</f>
        <v>16674</v>
      </c>
      <c r="S19" s="64">
        <f>'表11 (2)'!AU36</f>
        <v>740626</v>
      </c>
      <c r="T19" s="64">
        <f>'表11 (2)'!AV36</f>
        <v>0</v>
      </c>
      <c r="U19" s="64">
        <f>'表11 (2)'!AW36</f>
        <v>4803621</v>
      </c>
      <c r="V19" s="64">
        <f>'表11 (2)'!AX36</f>
        <v>113944</v>
      </c>
      <c r="W19" s="65">
        <f>'表11 (2)'!AY36</f>
        <v>5674865</v>
      </c>
      <c r="X19" s="64">
        <f>'表11 (2)'!AZ36</f>
        <v>0</v>
      </c>
      <c r="Y19" s="64">
        <f>'表11 (2)'!BA36</f>
        <v>758647</v>
      </c>
      <c r="Z19" s="67">
        <f>'表11 (2)'!BB36</f>
        <v>1207805</v>
      </c>
      <c r="AA19" s="63">
        <f>'表11 (2)'!BC36</f>
        <v>0</v>
      </c>
      <c r="AB19" s="64">
        <f>'表11 (2)'!BD36</f>
        <v>71046918</v>
      </c>
      <c r="AC19" s="64">
        <f>'表11 (2)'!BE36</f>
        <v>1013</v>
      </c>
      <c r="AD19" s="66">
        <f>'表11 (2)'!BF36</f>
        <v>71047931</v>
      </c>
    </row>
    <row r="20" spans="1:30" s="14" customFormat="1" ht="19.2" x14ac:dyDescent="0.15">
      <c r="A20" s="23">
        <v>10</v>
      </c>
      <c r="B20" s="24" t="s">
        <v>110</v>
      </c>
      <c r="C20" s="57">
        <f>'表11 (2)'!BG36</f>
        <v>104753</v>
      </c>
      <c r="D20" s="58">
        <f>'表11 (2)'!BH36</f>
        <v>1694</v>
      </c>
      <c r="E20" s="59">
        <f>'表11 (2)'!BI36</f>
        <v>106447</v>
      </c>
      <c r="F20" s="58">
        <f>'表11 (2)'!BJ36</f>
        <v>3</v>
      </c>
      <c r="G20" s="58">
        <f>'表11 (2)'!BK36</f>
        <v>1303723203</v>
      </c>
      <c r="H20" s="60">
        <f>'表11 (2)'!BL36</f>
        <v>0</v>
      </c>
      <c r="I20" s="62">
        <f>'表11 (2)'!BM36</f>
        <v>764049774</v>
      </c>
      <c r="J20" s="58">
        <f>'表11 (2)'!BN36</f>
        <v>13134777</v>
      </c>
      <c r="K20" s="58">
        <f>'表11 (2)'!BO36</f>
        <v>566305206</v>
      </c>
      <c r="L20" s="58">
        <f>'表11 (2)'!BP36</f>
        <v>456397969</v>
      </c>
      <c r="M20" s="58">
        <f>'表11 (2)'!BQ36</f>
        <v>43816915</v>
      </c>
      <c r="N20" s="58">
        <f>'表11 (2)'!BR36</f>
        <v>26405459</v>
      </c>
      <c r="O20" s="61">
        <f>'表11 (2)'!BS36</f>
        <v>172625268</v>
      </c>
      <c r="P20" s="62">
        <f>'表11 (2)'!BT36</f>
        <v>3001208035</v>
      </c>
      <c r="Q20" s="57">
        <f>'表11 (2)'!BU36</f>
        <v>124172072</v>
      </c>
      <c r="R20" s="58">
        <f>'表11 (2)'!BV36</f>
        <v>131809</v>
      </c>
      <c r="S20" s="58">
        <f>'表11 (2)'!BW36</f>
        <v>827299</v>
      </c>
      <c r="T20" s="58">
        <f>'表11 (2)'!BX36</f>
        <v>60530</v>
      </c>
      <c r="U20" s="58">
        <f>'表11 (2)'!BY36</f>
        <v>7112954</v>
      </c>
      <c r="V20" s="58">
        <f>'表11 (2)'!BZ36</f>
        <v>203611</v>
      </c>
      <c r="W20" s="59">
        <f>'表11 (2)'!CA36</f>
        <v>8336203</v>
      </c>
      <c r="X20" s="58">
        <f>'表11 (2)'!CB36</f>
        <v>9</v>
      </c>
      <c r="Y20" s="58">
        <f>'表11 (2)'!CC36</f>
        <v>1245511</v>
      </c>
      <c r="Z20" s="61">
        <f>'表11 (2)'!CD36</f>
        <v>2223630</v>
      </c>
      <c r="AA20" s="57">
        <f>'表11 (2)'!CE36</f>
        <v>4</v>
      </c>
      <c r="AB20" s="58">
        <f>'表11 (2)'!CF36</f>
        <v>112206763</v>
      </c>
      <c r="AC20" s="58">
        <f>'表11 (2)'!CG36</f>
        <v>159952</v>
      </c>
      <c r="AD20" s="60">
        <f>'表11 (2)'!CH36</f>
        <v>112366715</v>
      </c>
    </row>
    <row r="21" spans="1:30" s="14" customFormat="1" ht="19.2" x14ac:dyDescent="0.15">
      <c r="A21" s="25">
        <v>11</v>
      </c>
      <c r="B21" s="26" t="s">
        <v>111</v>
      </c>
      <c r="C21" s="63">
        <f>'表11 (2)'!CI36</f>
        <v>56277</v>
      </c>
      <c r="D21" s="64">
        <f>'表11 (2)'!CJ36</f>
        <v>922</v>
      </c>
      <c r="E21" s="65">
        <f>'表11 (2)'!CK36</f>
        <v>57199</v>
      </c>
      <c r="F21" s="64">
        <f>'表11 (2)'!CL36</f>
        <v>0</v>
      </c>
      <c r="G21" s="64">
        <f>'表11 (2)'!CM36</f>
        <v>852853744</v>
      </c>
      <c r="H21" s="66">
        <f>'表11 (2)'!CN36</f>
        <v>0</v>
      </c>
      <c r="I21" s="68">
        <f>'表11 (2)'!CO36</f>
        <v>20909670</v>
      </c>
      <c r="J21" s="64">
        <f>'表11 (2)'!CP36</f>
        <v>3896700</v>
      </c>
      <c r="K21" s="64">
        <f>'表11 (2)'!CQ36</f>
        <v>14766585</v>
      </c>
      <c r="L21" s="64">
        <f>'表11 (2)'!CR36</f>
        <v>49218399</v>
      </c>
      <c r="M21" s="64">
        <f>'表11 (2)'!CS36</f>
        <v>14515112</v>
      </c>
      <c r="N21" s="64">
        <f>'表11 (2)'!CT36</f>
        <v>6311380</v>
      </c>
      <c r="O21" s="67">
        <f>'表11 (2)'!CU36</f>
        <v>110911106</v>
      </c>
      <c r="P21" s="68">
        <f>'表11 (2)'!CV36</f>
        <v>851560484</v>
      </c>
      <c r="Q21" s="63">
        <f>'表11 (2)'!CW36</f>
        <v>47905123</v>
      </c>
      <c r="R21" s="64">
        <f>'表11 (2)'!CX36</f>
        <v>79701</v>
      </c>
      <c r="S21" s="64">
        <f>'表11 (2)'!CY36</f>
        <v>73434</v>
      </c>
      <c r="T21" s="64">
        <f>'表11 (2)'!CZ36</f>
        <v>53013</v>
      </c>
      <c r="U21" s="64">
        <f>'表11 (2)'!DA36</f>
        <v>4372143</v>
      </c>
      <c r="V21" s="64">
        <f>'表11 (2)'!DB36</f>
        <v>47680</v>
      </c>
      <c r="W21" s="65">
        <f>'表11 (2)'!DC36</f>
        <v>4625971</v>
      </c>
      <c r="X21" s="64">
        <f>'表11 (2)'!DD36</f>
        <v>0</v>
      </c>
      <c r="Y21" s="64">
        <f>'表11 (2)'!DE36</f>
        <v>436569</v>
      </c>
      <c r="Z21" s="67">
        <f>'表11 (2)'!DF36</f>
        <v>653363</v>
      </c>
      <c r="AA21" s="63">
        <f>'表11 (2)'!DG36</f>
        <v>4</v>
      </c>
      <c r="AB21" s="64">
        <f>'表11 (2)'!DH36</f>
        <v>42117845</v>
      </c>
      <c r="AC21" s="64">
        <f>'表11 (2)'!DI36</f>
        <v>71371</v>
      </c>
      <c r="AD21" s="66">
        <f>'表11 (2)'!DJ36</f>
        <v>42189216</v>
      </c>
    </row>
    <row r="22" spans="1:30" s="14" customFormat="1" ht="19.2" x14ac:dyDescent="0.15">
      <c r="A22" s="23">
        <v>12</v>
      </c>
      <c r="B22" s="24" t="s">
        <v>122</v>
      </c>
      <c r="C22" s="57">
        <f>'表11 (2)'!DK36</f>
        <v>31750</v>
      </c>
      <c r="D22" s="58">
        <f>'表11 (2)'!DL36</f>
        <v>1062</v>
      </c>
      <c r="E22" s="59">
        <f>'表11 (2)'!DM36</f>
        <v>32812</v>
      </c>
      <c r="F22" s="58">
        <f>'表11 (2)'!DN36</f>
        <v>3</v>
      </c>
      <c r="G22" s="58">
        <f>'表11 (2)'!DO36</f>
        <v>50613207</v>
      </c>
      <c r="H22" s="60">
        <f>'表11 (2)'!DP36</f>
        <v>0</v>
      </c>
      <c r="I22" s="62">
        <f>'表11 (2)'!DQ36</f>
        <v>343689320</v>
      </c>
      <c r="J22" s="58">
        <f>'表11 (2)'!DR36</f>
        <v>4643450</v>
      </c>
      <c r="K22" s="58">
        <f>'表11 (2)'!DS36</f>
        <v>71517664</v>
      </c>
      <c r="L22" s="58">
        <f>'表11 (2)'!DT36</f>
        <v>59360934</v>
      </c>
      <c r="M22" s="58">
        <f>'表11 (2)'!DU36</f>
        <v>5036910</v>
      </c>
      <c r="N22" s="58">
        <f>'表11 (2)'!DV36</f>
        <v>8173671</v>
      </c>
      <c r="O22" s="61">
        <f>'表11 (2)'!DW36</f>
        <v>33385507</v>
      </c>
      <c r="P22" s="62">
        <f>'表11 (2)'!DX36</f>
        <v>509649649</v>
      </c>
      <c r="Q22" s="57">
        <f>'表11 (2)'!DY36</f>
        <v>15877075</v>
      </c>
      <c r="R22" s="58">
        <f>'表11 (2)'!DZ36</f>
        <v>46572</v>
      </c>
      <c r="S22" s="58">
        <f>'表11 (2)'!EA36</f>
        <v>22499</v>
      </c>
      <c r="T22" s="58">
        <f>'表11 (2)'!EB36</f>
        <v>18783</v>
      </c>
      <c r="U22" s="58">
        <f>'表11 (2)'!EC36</f>
        <v>452916</v>
      </c>
      <c r="V22" s="58">
        <f>'表11 (2)'!ED36</f>
        <v>14837</v>
      </c>
      <c r="W22" s="59">
        <f>'表11 (2)'!EE36</f>
        <v>555607</v>
      </c>
      <c r="X22" s="58">
        <f>'表11 (2)'!EF36</f>
        <v>9</v>
      </c>
      <c r="Y22" s="58">
        <f>'表11 (2)'!EG36</f>
        <v>145168</v>
      </c>
      <c r="Z22" s="61">
        <f>'表11 (2)'!EH36</f>
        <v>239966</v>
      </c>
      <c r="AA22" s="57">
        <f>'表11 (2)'!EI36</f>
        <v>4</v>
      </c>
      <c r="AB22" s="58">
        <f>'表11 (2)'!EJ36</f>
        <v>14911161</v>
      </c>
      <c r="AC22" s="58">
        <f>'表11 (2)'!EK36</f>
        <v>25160</v>
      </c>
      <c r="AD22" s="60">
        <f>'表11 (2)'!EL36</f>
        <v>14936321</v>
      </c>
    </row>
    <row r="23" spans="1:30" s="14" customFormat="1" ht="19.2" x14ac:dyDescent="0.15">
      <c r="A23" s="25">
        <v>13</v>
      </c>
      <c r="B23" s="26" t="s">
        <v>123</v>
      </c>
      <c r="C23" s="63">
        <f>'表11 (2)'!EM36</f>
        <v>39049</v>
      </c>
      <c r="D23" s="64">
        <f>'表11 (2)'!EN36</f>
        <v>627</v>
      </c>
      <c r="E23" s="65">
        <f>'表11 (2)'!EO36</f>
        <v>39676</v>
      </c>
      <c r="F23" s="64">
        <f>'表11 (2)'!EP36</f>
        <v>0</v>
      </c>
      <c r="G23" s="64">
        <f>'表11 (2)'!EQ36</f>
        <v>227014236</v>
      </c>
      <c r="H23" s="66">
        <f>'表11 (2)'!ER36</f>
        <v>0</v>
      </c>
      <c r="I23" s="68">
        <f>'表11 (2)'!ES36</f>
        <v>188432747</v>
      </c>
      <c r="J23" s="64">
        <f>'表11 (2)'!ET36</f>
        <v>2978582</v>
      </c>
      <c r="K23" s="64">
        <f>'表11 (2)'!EU36</f>
        <v>66202731</v>
      </c>
      <c r="L23" s="64">
        <f>'表11 (2)'!EV36</f>
        <v>106228534</v>
      </c>
      <c r="M23" s="64">
        <f>'表11 (2)'!EW36</f>
        <v>6657157</v>
      </c>
      <c r="N23" s="64">
        <f>'表11 (2)'!EX36</f>
        <v>6972305</v>
      </c>
      <c r="O23" s="67">
        <f>'表11 (2)'!EY36</f>
        <v>66014459</v>
      </c>
      <c r="P23" s="68">
        <f>'表11 (2)'!EZ36</f>
        <v>538471833</v>
      </c>
      <c r="Q23" s="63">
        <f>'表11 (2)'!FA36</f>
        <v>20998504</v>
      </c>
      <c r="R23" s="64">
        <f>'表11 (2)'!FB36</f>
        <v>55212</v>
      </c>
      <c r="S23" s="64">
        <f>'表11 (2)'!FC36</f>
        <v>50425</v>
      </c>
      <c r="T23" s="64">
        <f>'表11 (2)'!FD36</f>
        <v>41585</v>
      </c>
      <c r="U23" s="64">
        <f>'表11 (2)'!FE36</f>
        <v>1211525</v>
      </c>
      <c r="V23" s="64">
        <f>'表11 (2)'!FF36</f>
        <v>69760</v>
      </c>
      <c r="W23" s="65">
        <f>'表11 (2)'!FG36</f>
        <v>1428507</v>
      </c>
      <c r="X23" s="64">
        <f>'表11 (2)'!FH36</f>
        <v>0</v>
      </c>
      <c r="Y23" s="64">
        <f>'表11 (2)'!FI36</f>
        <v>253695</v>
      </c>
      <c r="Z23" s="67">
        <f>'表11 (2)'!FJ36</f>
        <v>555160</v>
      </c>
      <c r="AA23" s="63">
        <f>'表11 (2)'!FK36</f>
        <v>0</v>
      </c>
      <c r="AB23" s="64">
        <f>'表11 (2)'!FL36</f>
        <v>18628424</v>
      </c>
      <c r="AC23" s="64">
        <f>'表11 (2)'!FM36</f>
        <v>132718</v>
      </c>
      <c r="AD23" s="66">
        <f>'表11 (2)'!FN36</f>
        <v>18761142</v>
      </c>
    </row>
    <row r="24" spans="1:30" s="14" customFormat="1" ht="19.2" x14ac:dyDescent="0.15">
      <c r="A24" s="23">
        <v>14</v>
      </c>
      <c r="B24" s="24" t="s">
        <v>124</v>
      </c>
      <c r="C24" s="57">
        <f>'表11 (2)'!FO36</f>
        <v>10041</v>
      </c>
      <c r="D24" s="58">
        <f>'表11 (2)'!FP36</f>
        <v>3</v>
      </c>
      <c r="E24" s="59">
        <f>'表11 (2)'!FQ36</f>
        <v>10044</v>
      </c>
      <c r="F24" s="58">
        <f>'表11 (2)'!FR36</f>
        <v>0</v>
      </c>
      <c r="G24" s="58">
        <f>'表11 (2)'!FS36</f>
        <v>104635074</v>
      </c>
      <c r="H24" s="60">
        <f>'表11 (2)'!FT36</f>
        <v>0</v>
      </c>
      <c r="I24" s="62">
        <f>'表11 (2)'!FU36</f>
        <v>50442748</v>
      </c>
      <c r="J24" s="58">
        <f>'表11 (2)'!FV36</f>
        <v>941092</v>
      </c>
      <c r="K24" s="58">
        <f>'表11 (2)'!FW36</f>
        <v>37111484</v>
      </c>
      <c r="L24" s="58">
        <f>'表11 (2)'!FX36</f>
        <v>25005452</v>
      </c>
      <c r="M24" s="58">
        <f>'表11 (2)'!FY36</f>
        <v>2826944</v>
      </c>
      <c r="N24" s="58">
        <f>'表11 (2)'!FZ36</f>
        <v>2191066</v>
      </c>
      <c r="O24" s="61">
        <f>'表11 (2)'!GA36</f>
        <v>20700763</v>
      </c>
      <c r="P24" s="62">
        <f>'表11 (2)'!GB36</f>
        <v>202453097</v>
      </c>
      <c r="Q24" s="57">
        <f>'表11 (2)'!GC36</f>
        <v>8607245</v>
      </c>
      <c r="R24" s="58">
        <f>'表11 (2)'!GD36</f>
        <v>13351</v>
      </c>
      <c r="S24" s="58">
        <f>'表11 (2)'!GE36</f>
        <v>13749</v>
      </c>
      <c r="T24" s="58">
        <f>'表11 (2)'!GF36</f>
        <v>162</v>
      </c>
      <c r="U24" s="58">
        <f>'表11 (2)'!GG36</f>
        <v>644892</v>
      </c>
      <c r="V24" s="58">
        <f>'表11 (2)'!GH36</f>
        <v>5070</v>
      </c>
      <c r="W24" s="59">
        <f>'表11 (2)'!GI36</f>
        <v>677224</v>
      </c>
      <c r="X24" s="58">
        <f>'表11 (2)'!GJ36</f>
        <v>0</v>
      </c>
      <c r="Y24" s="58">
        <f>'表11 (2)'!GK36</f>
        <v>88001</v>
      </c>
      <c r="Z24" s="61">
        <f>'表11 (2)'!GL36</f>
        <v>220699</v>
      </c>
      <c r="AA24" s="57">
        <f>'表11 (2)'!GM36</f>
        <v>0</v>
      </c>
      <c r="AB24" s="58">
        <f>'表11 (2)'!GN36</f>
        <v>7620260</v>
      </c>
      <c r="AC24" s="58">
        <f>'表11 (2)'!GO36</f>
        <v>1061</v>
      </c>
      <c r="AD24" s="60">
        <f>'表11 (2)'!GP36</f>
        <v>7621321</v>
      </c>
    </row>
    <row r="25" spans="1:30" s="14" customFormat="1" ht="19.2" x14ac:dyDescent="0.15">
      <c r="A25" s="25">
        <v>15</v>
      </c>
      <c r="B25" s="26" t="s">
        <v>125</v>
      </c>
      <c r="C25" s="63">
        <f>'表11 (3)'!C36</f>
        <v>23913</v>
      </c>
      <c r="D25" s="64">
        <f>'表11 (3)'!D36</f>
        <v>2</v>
      </c>
      <c r="E25" s="65">
        <f>'表11 (3)'!E36</f>
        <v>23915</v>
      </c>
      <c r="F25" s="64">
        <f>'表11 (3)'!F36</f>
        <v>0</v>
      </c>
      <c r="G25" s="64">
        <f>'表11 (3)'!G36</f>
        <v>921460686</v>
      </c>
      <c r="H25" s="66">
        <f>'表11 (3)'!H36</f>
        <v>0</v>
      </c>
      <c r="I25" s="68">
        <f>'表11 (3)'!I36</f>
        <v>181484959</v>
      </c>
      <c r="J25" s="64">
        <f>'表11 (3)'!J36</f>
        <v>4571653</v>
      </c>
      <c r="K25" s="64">
        <f>'表11 (3)'!K36</f>
        <v>391473327</v>
      </c>
      <c r="L25" s="64">
        <f>'表11 (3)'!L36</f>
        <v>265803049</v>
      </c>
      <c r="M25" s="64">
        <f>'表11 (3)'!M36</f>
        <v>29295904</v>
      </c>
      <c r="N25" s="64">
        <f>'表11 (3)'!N36</f>
        <v>9068417</v>
      </c>
      <c r="O25" s="67">
        <f>'表11 (3)'!O36</f>
        <v>52524539</v>
      </c>
      <c r="P25" s="68">
        <f>'表11 (3)'!P36</f>
        <v>1750633456</v>
      </c>
      <c r="Q25" s="63">
        <f>'表11 (3)'!Q36</f>
        <v>78689248</v>
      </c>
      <c r="R25" s="64">
        <f>'表11 (3)'!R36</f>
        <v>16674</v>
      </c>
      <c r="S25" s="64">
        <f>'表11 (3)'!S36</f>
        <v>740626</v>
      </c>
      <c r="T25" s="64">
        <f>'表11 (3)'!T36</f>
        <v>0</v>
      </c>
      <c r="U25" s="64">
        <f>'表11 (3)'!U36</f>
        <v>4803621</v>
      </c>
      <c r="V25" s="64">
        <f>'表11 (3)'!V36</f>
        <v>113944</v>
      </c>
      <c r="W25" s="65">
        <f>'表11 (3)'!W36</f>
        <v>5674865</v>
      </c>
      <c r="X25" s="64">
        <f>'表11 (3)'!X36</f>
        <v>0</v>
      </c>
      <c r="Y25" s="64">
        <f>'表11 (3)'!Y36</f>
        <v>758647</v>
      </c>
      <c r="Z25" s="67">
        <f>'表11 (3)'!Z36</f>
        <v>1207805</v>
      </c>
      <c r="AA25" s="63">
        <f>'表11 (3)'!AA36</f>
        <v>0</v>
      </c>
      <c r="AB25" s="64">
        <f>'表11 (3)'!AB36</f>
        <v>71046918</v>
      </c>
      <c r="AC25" s="64">
        <f>'表11 (3)'!AC36</f>
        <v>1013</v>
      </c>
      <c r="AD25" s="66">
        <f>'表11 (3)'!AD36</f>
        <v>71047931</v>
      </c>
    </row>
    <row r="26" spans="1:30" s="14" customFormat="1" ht="19.2" x14ac:dyDescent="0.15">
      <c r="A26" s="23">
        <v>16</v>
      </c>
      <c r="B26" s="24" t="s">
        <v>126</v>
      </c>
      <c r="C26" s="57">
        <f>'表11 (3)'!AE36</f>
        <v>70758</v>
      </c>
      <c r="D26" s="58">
        <f>'表11 (3)'!AF36</f>
        <v>1653</v>
      </c>
      <c r="E26" s="59">
        <f>'表11 (3)'!AG36</f>
        <v>72411</v>
      </c>
      <c r="F26" s="58">
        <f>'表11 (3)'!AH36</f>
        <v>3</v>
      </c>
      <c r="G26" s="58">
        <f>'表11 (3)'!AI36</f>
        <v>277475537</v>
      </c>
      <c r="H26" s="60">
        <f>'表11 (3)'!AJ36</f>
        <v>0</v>
      </c>
      <c r="I26" s="62">
        <f>'表11 (3)'!AK36</f>
        <v>531993787</v>
      </c>
      <c r="J26" s="58">
        <f>'表11 (3)'!AL36</f>
        <v>7622034</v>
      </c>
      <c r="K26" s="58">
        <f>'表11 (3)'!AM36</f>
        <v>137719503</v>
      </c>
      <c r="L26" s="58">
        <f>'表11 (3)'!AN36</f>
        <v>165529522</v>
      </c>
      <c r="M26" s="58">
        <f>'表11 (3)'!AO36</f>
        <v>11616791</v>
      </c>
      <c r="N26" s="58">
        <f>'表11 (3)'!AP36</f>
        <v>15144269</v>
      </c>
      <c r="O26" s="61">
        <f>'表11 (3)'!AQ36</f>
        <v>99309736</v>
      </c>
      <c r="P26" s="62">
        <f>'表11 (3)'!AR36</f>
        <v>1047791707</v>
      </c>
      <c r="Q26" s="57">
        <f>'表11 (3)'!AS36</f>
        <v>24574760</v>
      </c>
      <c r="R26" s="58">
        <f>'表11 (3)'!AT36</f>
        <v>67791</v>
      </c>
      <c r="S26" s="58">
        <f>'表11 (3)'!AU36</f>
        <v>54010</v>
      </c>
      <c r="T26" s="58">
        <f>'表11 (3)'!AV36</f>
        <v>40157</v>
      </c>
      <c r="U26" s="58">
        <f>'表11 (3)'!AW36</f>
        <v>1132401</v>
      </c>
      <c r="V26" s="58">
        <f>'表11 (3)'!AX36</f>
        <v>90729</v>
      </c>
      <c r="W26" s="59">
        <f>'表11 (3)'!AY36</f>
        <v>1385088</v>
      </c>
      <c r="X26" s="58">
        <f>'表11 (3)'!AZ36</f>
        <v>7</v>
      </c>
      <c r="Y26" s="58">
        <f>'表11 (3)'!BA36</f>
        <v>263546</v>
      </c>
      <c r="Z26" s="61">
        <f>'表11 (3)'!BB36</f>
        <v>528579</v>
      </c>
      <c r="AA26" s="57">
        <f>'表11 (3)'!BC36</f>
        <v>3</v>
      </c>
      <c r="AB26" s="58">
        <f>'表11 (3)'!BD36</f>
        <v>22328394</v>
      </c>
      <c r="AC26" s="58">
        <f>'表11 (3)'!BE36</f>
        <v>69143</v>
      </c>
      <c r="AD26" s="60">
        <f>'表11 (3)'!BF36</f>
        <v>22397537</v>
      </c>
    </row>
    <row r="27" spans="1:30" s="14" customFormat="1" ht="19.2" x14ac:dyDescent="0.15">
      <c r="A27" s="25">
        <v>17</v>
      </c>
      <c r="B27" s="26" t="s">
        <v>127</v>
      </c>
      <c r="C27" s="63">
        <f>'表11 (3)'!BG36</f>
        <v>10041</v>
      </c>
      <c r="D27" s="64">
        <f>'表11 (3)'!BH36</f>
        <v>2</v>
      </c>
      <c r="E27" s="65">
        <f>'表11 (3)'!BI36</f>
        <v>10043</v>
      </c>
      <c r="F27" s="64">
        <f>'表11 (3)'!BJ36</f>
        <v>0</v>
      </c>
      <c r="G27" s="64">
        <f>'表11 (3)'!BK36</f>
        <v>104625960</v>
      </c>
      <c r="H27" s="66">
        <f>'表11 (3)'!BL36</f>
        <v>0</v>
      </c>
      <c r="I27" s="68">
        <f>'表11 (3)'!BM36</f>
        <v>50442748</v>
      </c>
      <c r="J27" s="64">
        <f>'表11 (3)'!BN36</f>
        <v>941092</v>
      </c>
      <c r="K27" s="64">
        <f>'表11 (3)'!BO36</f>
        <v>37111484</v>
      </c>
      <c r="L27" s="64">
        <f>'表11 (3)'!BP36</f>
        <v>25005452</v>
      </c>
      <c r="M27" s="64">
        <f>'表11 (3)'!BQ36</f>
        <v>2826582</v>
      </c>
      <c r="N27" s="64">
        <f>'表11 (3)'!BR36</f>
        <v>2191066</v>
      </c>
      <c r="O27" s="67">
        <f>'表11 (3)'!BS36</f>
        <v>20699163</v>
      </c>
      <c r="P27" s="68">
        <f>'表11 (3)'!BT36</f>
        <v>202445221</v>
      </c>
      <c r="Q27" s="63">
        <f>'表11 (3)'!BU36</f>
        <v>5737715</v>
      </c>
      <c r="R27" s="64">
        <f>'表11 (3)'!BV36</f>
        <v>8897</v>
      </c>
      <c r="S27" s="64">
        <f>'表11 (3)'!BW36</f>
        <v>10227</v>
      </c>
      <c r="T27" s="64">
        <f>'表11 (3)'!BX36</f>
        <v>108</v>
      </c>
      <c r="U27" s="64">
        <f>'表11 (3)'!BY36</f>
        <v>434189</v>
      </c>
      <c r="V27" s="64">
        <f>'表11 (3)'!BZ36</f>
        <v>3833</v>
      </c>
      <c r="W27" s="65">
        <f>'表11 (3)'!CA36</f>
        <v>457254</v>
      </c>
      <c r="X27" s="64">
        <f>'表11 (3)'!CB36</f>
        <v>0</v>
      </c>
      <c r="Y27" s="64">
        <f>'表11 (3)'!CC36</f>
        <v>58519</v>
      </c>
      <c r="Z27" s="67">
        <f>'表11 (3)'!CD36</f>
        <v>147134</v>
      </c>
      <c r="AA27" s="63">
        <f>'表11 (3)'!CE36</f>
        <v>0</v>
      </c>
      <c r="AB27" s="64">
        <f>'表11 (3)'!CF36</f>
        <v>5074177</v>
      </c>
      <c r="AC27" s="64">
        <f>'表11 (3)'!CG36</f>
        <v>631</v>
      </c>
      <c r="AD27" s="66">
        <f>'表11 (3)'!CH36</f>
        <v>5074808</v>
      </c>
    </row>
    <row r="28" spans="1:30" s="14" customFormat="1" ht="21" customHeight="1" x14ac:dyDescent="0.15">
      <c r="A28" s="23">
        <v>18</v>
      </c>
      <c r="B28" s="24" t="s">
        <v>128</v>
      </c>
      <c r="C28" s="57">
        <f>'表11 (3)'!CI36</f>
        <v>23910</v>
      </c>
      <c r="D28" s="58">
        <f>'表11 (3)'!CJ36</f>
        <v>3</v>
      </c>
      <c r="E28" s="59">
        <f>'表11 (3)'!CK36</f>
        <v>23913</v>
      </c>
      <c r="F28" s="58">
        <f>'表11 (3)'!CL36</f>
        <v>0</v>
      </c>
      <c r="G28" s="58">
        <f>'表11 (3)'!CM36</f>
        <v>921570611</v>
      </c>
      <c r="H28" s="60">
        <f>'表11 (3)'!CN36</f>
        <v>0</v>
      </c>
      <c r="I28" s="62">
        <f>'表11 (3)'!CO36</f>
        <v>181484959</v>
      </c>
      <c r="J28" s="58">
        <f>'表11 (3)'!CP36</f>
        <v>4571653</v>
      </c>
      <c r="K28" s="58">
        <f>'表11 (3)'!CQ36</f>
        <v>391473327</v>
      </c>
      <c r="L28" s="58">
        <f>'表11 (3)'!CR36</f>
        <v>265810835</v>
      </c>
      <c r="M28" s="58">
        <f>'表11 (3)'!CS36</f>
        <v>29295904</v>
      </c>
      <c r="N28" s="58">
        <f>'表11 (3)'!CT36</f>
        <v>9068417</v>
      </c>
      <c r="O28" s="61">
        <f>'表11 (3)'!CU36</f>
        <v>52526004</v>
      </c>
      <c r="P28" s="62">
        <f>'表11 (3)'!CV36</f>
        <v>1750749702</v>
      </c>
      <c r="Q28" s="57">
        <f>'表11 (3)'!CW36</f>
        <v>52451280</v>
      </c>
      <c r="R28" s="58">
        <f>'表11 (3)'!CX36</f>
        <v>11119</v>
      </c>
      <c r="S28" s="58">
        <f>'表11 (3)'!CY36</f>
        <v>555445</v>
      </c>
      <c r="T28" s="58">
        <f>'表11 (3)'!CZ36</f>
        <v>0</v>
      </c>
      <c r="U28" s="58">
        <f>'表11 (3)'!DA36</f>
        <v>3477713</v>
      </c>
      <c r="V28" s="58">
        <f>'表11 (3)'!DB36</f>
        <v>99762</v>
      </c>
      <c r="W28" s="59">
        <f>'表11 (3)'!DC36</f>
        <v>4144039</v>
      </c>
      <c r="X28" s="58">
        <f>'表11 (3)'!DD36</f>
        <v>0</v>
      </c>
      <c r="Y28" s="58">
        <f>'表11 (3)'!DE36</f>
        <v>500979</v>
      </c>
      <c r="Z28" s="61">
        <f>'表11 (3)'!DF36</f>
        <v>800926</v>
      </c>
      <c r="AA28" s="57">
        <f>'表11 (3)'!DG36</f>
        <v>0</v>
      </c>
      <c r="AB28" s="58">
        <f>'表11 (3)'!DH36</f>
        <v>47004475</v>
      </c>
      <c r="AC28" s="58">
        <f>'表11 (3)'!DI36</f>
        <v>861</v>
      </c>
      <c r="AD28" s="60">
        <f>'表11 (3)'!DJ36</f>
        <v>47005336</v>
      </c>
    </row>
    <row r="29" spans="1:30" s="14" customFormat="1" ht="21" customHeight="1" x14ac:dyDescent="0.15">
      <c r="A29" s="69">
        <v>19</v>
      </c>
      <c r="B29" s="70" t="s">
        <v>112</v>
      </c>
      <c r="C29" s="71">
        <f>'表11 (3)'!DK36</f>
        <v>104709</v>
      </c>
      <c r="D29" s="72">
        <f>'表11 (3)'!DL36</f>
        <v>1658</v>
      </c>
      <c r="E29" s="73">
        <f>'表11 (3)'!DM36</f>
        <v>106367</v>
      </c>
      <c r="F29" s="72">
        <f>'表11 (3)'!DN36</f>
        <v>3</v>
      </c>
      <c r="G29" s="72">
        <f>'表11 (3)'!DO36</f>
        <v>1303672108</v>
      </c>
      <c r="H29" s="74">
        <f>'表11 (3)'!DP36</f>
        <v>0</v>
      </c>
      <c r="I29" s="76">
        <f>'表11 (3)'!DQ36</f>
        <v>763921494</v>
      </c>
      <c r="J29" s="72">
        <f>'表11 (3)'!DR36</f>
        <v>13134779</v>
      </c>
      <c r="K29" s="72">
        <f>'表11 (3)'!DS36</f>
        <v>566304314</v>
      </c>
      <c r="L29" s="72">
        <f>'表11 (3)'!DT36</f>
        <v>456345809</v>
      </c>
      <c r="M29" s="72">
        <f>'表11 (3)'!DU36</f>
        <v>43739277</v>
      </c>
      <c r="N29" s="72">
        <f>'表11 (3)'!DV36</f>
        <v>26403752</v>
      </c>
      <c r="O29" s="75">
        <f>'表11 (3)'!DW36</f>
        <v>172534903</v>
      </c>
      <c r="P29" s="76">
        <f>'表11 (3)'!DX36</f>
        <v>3000986630</v>
      </c>
      <c r="Q29" s="71">
        <f>'表11 (3)'!DY36</f>
        <v>82763755</v>
      </c>
      <c r="R29" s="72">
        <f>'表11 (3)'!DZ36</f>
        <v>87807</v>
      </c>
      <c r="S29" s="72">
        <f>'表11 (3)'!EA36</f>
        <v>619682</v>
      </c>
      <c r="T29" s="72">
        <f>'表11 (3)'!EB36</f>
        <v>40265</v>
      </c>
      <c r="U29" s="72">
        <f>'表11 (3)'!EC36</f>
        <v>5044303</v>
      </c>
      <c r="V29" s="72">
        <f>'表11 (3)'!ED36</f>
        <v>194324</v>
      </c>
      <c r="W29" s="73">
        <f>'表11 (3)'!EE36</f>
        <v>5986381</v>
      </c>
      <c r="X29" s="72">
        <f>'表11 (3)'!EF36</f>
        <v>7</v>
      </c>
      <c r="Y29" s="72">
        <f>'表11 (3)'!EG36</f>
        <v>823044</v>
      </c>
      <c r="Z29" s="75">
        <f>'表11 (3)'!EH36</f>
        <v>1476639</v>
      </c>
      <c r="AA29" s="71">
        <f>'表11 (3)'!EI36</f>
        <v>3</v>
      </c>
      <c r="AB29" s="72">
        <f>'表11 (3)'!EJ36</f>
        <v>74407046</v>
      </c>
      <c r="AC29" s="72">
        <f>'表11 (3)'!EK36</f>
        <v>70635</v>
      </c>
      <c r="AD29" s="74">
        <f>'表11 (3)'!EL36</f>
        <v>74477681</v>
      </c>
    </row>
  </sheetData>
  <mergeCells count="39">
    <mergeCell ref="U6:U9"/>
    <mergeCell ref="L5:L9"/>
    <mergeCell ref="N5:N9"/>
    <mergeCell ref="I5:I9"/>
    <mergeCell ref="A4:B4"/>
    <mergeCell ref="C4:H4"/>
    <mergeCell ref="O5:O9"/>
    <mergeCell ref="P5:P9"/>
    <mergeCell ref="A5:B10"/>
    <mergeCell ref="C5:F5"/>
    <mergeCell ref="G5:G9"/>
    <mergeCell ref="M5:M9"/>
    <mergeCell ref="H5:H9"/>
    <mergeCell ref="C6:D7"/>
    <mergeCell ref="E6:E9"/>
    <mergeCell ref="R6:R9"/>
    <mergeCell ref="S6:S9"/>
    <mergeCell ref="T6:T9"/>
    <mergeCell ref="Y5:Y9"/>
    <mergeCell ref="Z5:Z9"/>
    <mergeCell ref="AA5:AA9"/>
    <mergeCell ref="AA4:AD4"/>
    <mergeCell ref="AB5:AD5"/>
    <mergeCell ref="I4:O4"/>
    <mergeCell ref="P4:Z4"/>
    <mergeCell ref="AD6:AD9"/>
    <mergeCell ref="F7:F9"/>
    <mergeCell ref="C8:C9"/>
    <mergeCell ref="D8:D9"/>
    <mergeCell ref="AB8:AB9"/>
    <mergeCell ref="AC8:AC9"/>
    <mergeCell ref="J5:J9"/>
    <mergeCell ref="K5:K9"/>
    <mergeCell ref="V6:V9"/>
    <mergeCell ref="W6:W9"/>
    <mergeCell ref="AB6:AC7"/>
    <mergeCell ref="Q5:Q9"/>
    <mergeCell ref="R5:W5"/>
    <mergeCell ref="X5:X9"/>
  </mergeCells>
  <phoneticPr fontId="3"/>
  <dataValidations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9055118110236227" right="0" top="1.0629921259842521" bottom="0.39370078740157483" header="0.51181102362204722" footer="0.19685039370078741"/>
  <pageSetup paperSize="9" scale="70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課税標準額段階別令和３年度分所得割額等に関する調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
（課税標準額の段階別総括　特別区計）</oddHeader>
  </headerFooter>
  <colBreaks count="1" manualBreakCount="1">
    <brk id="15" max="28" man="1"/>
  </colBreaks>
  <ignoredErrors>
    <ignoredError sqref="C3:AD3" numberStoredAsText="1"/>
    <ignoredError sqref="C11:AD2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5">
    <tabColor theme="8"/>
  </sheetPr>
  <dimension ref="A1:AD29"/>
  <sheetViews>
    <sheetView showGridLines="0" view="pageBreakPreview" zoomScaleNormal="100" zoomScaleSheetLayoutView="100" workbookViewId="0">
      <selection activeCell="G10" sqref="G10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2"/>
    <row r="2" spans="1:30" ht="13.5" customHeight="1" x14ac:dyDescent="0.2">
      <c r="C2" s="2"/>
      <c r="D2" s="2"/>
      <c r="E2" s="2"/>
      <c r="F2" s="2"/>
      <c r="G2" s="2"/>
    </row>
    <row r="3" spans="1:30" ht="13.5" customHeight="1" x14ac:dyDescent="0.2">
      <c r="B3" s="1" t="s">
        <v>114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140</v>
      </c>
      <c r="N3" s="3" t="s">
        <v>142</v>
      </c>
      <c r="O3" s="3" t="s">
        <v>143</v>
      </c>
      <c r="P3" s="3" t="s">
        <v>144</v>
      </c>
      <c r="Q3" s="3" t="s">
        <v>145</v>
      </c>
      <c r="R3" s="3" t="s">
        <v>146</v>
      </c>
      <c r="S3" s="3" t="s">
        <v>147</v>
      </c>
      <c r="T3" s="3" t="s">
        <v>148</v>
      </c>
      <c r="U3" s="3" t="s">
        <v>149</v>
      </c>
      <c r="V3" s="3" t="s">
        <v>150</v>
      </c>
      <c r="W3" s="3" t="s">
        <v>151</v>
      </c>
      <c r="X3" s="3" t="s">
        <v>152</v>
      </c>
      <c r="Y3" s="3" t="s">
        <v>153</v>
      </c>
      <c r="Z3" s="3" t="s">
        <v>154</v>
      </c>
      <c r="AA3" s="3" t="s">
        <v>155</v>
      </c>
      <c r="AB3" s="3" t="s">
        <v>156</v>
      </c>
      <c r="AC3" s="3" t="s">
        <v>10</v>
      </c>
      <c r="AD3" s="3" t="s">
        <v>157</v>
      </c>
    </row>
    <row r="4" spans="1:30" ht="13.5" customHeight="1" x14ac:dyDescent="0.2">
      <c r="A4" s="153" t="s">
        <v>11</v>
      </c>
      <c r="B4" s="154"/>
      <c r="C4" s="147" t="s">
        <v>117</v>
      </c>
      <c r="D4" s="147"/>
      <c r="E4" s="147"/>
      <c r="F4" s="147"/>
      <c r="G4" s="147"/>
      <c r="H4" s="148"/>
      <c r="I4" s="146" t="s">
        <v>118</v>
      </c>
      <c r="J4" s="147"/>
      <c r="K4" s="147"/>
      <c r="L4" s="147"/>
      <c r="M4" s="147"/>
      <c r="N4" s="147"/>
      <c r="O4" s="148"/>
      <c r="P4" s="146" t="s">
        <v>119</v>
      </c>
      <c r="Q4" s="147"/>
      <c r="R4" s="147"/>
      <c r="S4" s="147"/>
      <c r="T4" s="147"/>
      <c r="U4" s="147"/>
      <c r="V4" s="147"/>
      <c r="W4" s="147"/>
      <c r="X4" s="147"/>
      <c r="Y4" s="147"/>
      <c r="Z4" s="148"/>
      <c r="AA4" s="149" t="s">
        <v>120</v>
      </c>
      <c r="AB4" s="150"/>
      <c r="AC4" s="150"/>
      <c r="AD4" s="151"/>
    </row>
    <row r="5" spans="1:30" ht="15" customHeight="1" x14ac:dyDescent="0.2">
      <c r="A5" s="123" t="s">
        <v>121</v>
      </c>
      <c r="B5" s="124"/>
      <c r="C5" s="111" t="s">
        <v>30</v>
      </c>
      <c r="D5" s="111"/>
      <c r="E5" s="111"/>
      <c r="F5" s="112"/>
      <c r="G5" s="103" t="s">
        <v>31</v>
      </c>
      <c r="H5" s="107" t="s">
        <v>32</v>
      </c>
      <c r="I5" s="110" t="s">
        <v>33</v>
      </c>
      <c r="J5" s="103" t="s">
        <v>34</v>
      </c>
      <c r="K5" s="103" t="s">
        <v>137</v>
      </c>
      <c r="L5" s="103" t="s">
        <v>138</v>
      </c>
      <c r="M5" s="103" t="s">
        <v>139</v>
      </c>
      <c r="N5" s="103" t="s">
        <v>141</v>
      </c>
      <c r="O5" s="107" t="s">
        <v>35</v>
      </c>
      <c r="P5" s="109" t="s">
        <v>36</v>
      </c>
      <c r="Q5" s="116" t="s">
        <v>37</v>
      </c>
      <c r="R5" s="111" t="s">
        <v>38</v>
      </c>
      <c r="S5" s="111"/>
      <c r="T5" s="111"/>
      <c r="U5" s="111"/>
      <c r="V5" s="111"/>
      <c r="W5" s="112"/>
      <c r="X5" s="103" t="s">
        <v>39</v>
      </c>
      <c r="Y5" s="105" t="s">
        <v>40</v>
      </c>
      <c r="Z5" s="115" t="s">
        <v>41</v>
      </c>
      <c r="AA5" s="116" t="s">
        <v>42</v>
      </c>
      <c r="AB5" s="111" t="s">
        <v>43</v>
      </c>
      <c r="AC5" s="117"/>
      <c r="AD5" s="152"/>
    </row>
    <row r="6" spans="1:30" ht="10.5" customHeight="1" x14ac:dyDescent="0.2">
      <c r="A6" s="123"/>
      <c r="B6" s="124"/>
      <c r="C6" s="99" t="s">
        <v>44</v>
      </c>
      <c r="D6" s="100"/>
      <c r="E6" s="99" t="s">
        <v>45</v>
      </c>
      <c r="F6" s="5"/>
      <c r="G6" s="103"/>
      <c r="H6" s="107"/>
      <c r="I6" s="110"/>
      <c r="J6" s="103"/>
      <c r="K6" s="103"/>
      <c r="L6" s="103"/>
      <c r="M6" s="103"/>
      <c r="N6" s="103"/>
      <c r="O6" s="107"/>
      <c r="P6" s="110"/>
      <c r="Q6" s="116"/>
      <c r="R6" s="104" t="s">
        <v>46</v>
      </c>
      <c r="S6" s="104" t="s">
        <v>47</v>
      </c>
      <c r="T6" s="104" t="s">
        <v>48</v>
      </c>
      <c r="U6" s="104" t="s">
        <v>49</v>
      </c>
      <c r="V6" s="104" t="s">
        <v>50</v>
      </c>
      <c r="W6" s="104" t="s">
        <v>45</v>
      </c>
      <c r="X6" s="103"/>
      <c r="Y6" s="105"/>
      <c r="Z6" s="115"/>
      <c r="AA6" s="116"/>
      <c r="AB6" s="99" t="s">
        <v>44</v>
      </c>
      <c r="AC6" s="100"/>
      <c r="AD6" s="113" t="s">
        <v>51</v>
      </c>
    </row>
    <row r="7" spans="1:30" ht="15" customHeight="1" x14ac:dyDescent="0.2">
      <c r="A7" s="123"/>
      <c r="B7" s="124"/>
      <c r="C7" s="101"/>
      <c r="D7" s="102"/>
      <c r="E7" s="103"/>
      <c r="F7" s="97" t="s">
        <v>52</v>
      </c>
      <c r="G7" s="103"/>
      <c r="H7" s="107"/>
      <c r="I7" s="110"/>
      <c r="J7" s="103"/>
      <c r="K7" s="103"/>
      <c r="L7" s="103"/>
      <c r="M7" s="103"/>
      <c r="N7" s="103"/>
      <c r="O7" s="107"/>
      <c r="P7" s="110"/>
      <c r="Q7" s="116"/>
      <c r="R7" s="105"/>
      <c r="S7" s="105"/>
      <c r="T7" s="105"/>
      <c r="U7" s="105"/>
      <c r="V7" s="105"/>
      <c r="W7" s="105"/>
      <c r="X7" s="103"/>
      <c r="Y7" s="105"/>
      <c r="Z7" s="115"/>
      <c r="AA7" s="116"/>
      <c r="AB7" s="101"/>
      <c r="AC7" s="102"/>
      <c r="AD7" s="107"/>
    </row>
    <row r="8" spans="1:30" ht="15" customHeight="1" x14ac:dyDescent="0.2">
      <c r="A8" s="123"/>
      <c r="B8" s="124"/>
      <c r="C8" s="94" t="s">
        <v>53</v>
      </c>
      <c r="D8" s="96" t="s">
        <v>54</v>
      </c>
      <c r="E8" s="103"/>
      <c r="F8" s="98"/>
      <c r="G8" s="103"/>
      <c r="H8" s="107"/>
      <c r="I8" s="110"/>
      <c r="J8" s="103"/>
      <c r="K8" s="103"/>
      <c r="L8" s="103"/>
      <c r="M8" s="103"/>
      <c r="N8" s="103"/>
      <c r="O8" s="107"/>
      <c r="P8" s="110"/>
      <c r="Q8" s="116"/>
      <c r="R8" s="105"/>
      <c r="S8" s="105"/>
      <c r="T8" s="105"/>
      <c r="U8" s="105"/>
      <c r="V8" s="105"/>
      <c r="W8" s="105"/>
      <c r="X8" s="103"/>
      <c r="Y8" s="105"/>
      <c r="Z8" s="115"/>
      <c r="AA8" s="116"/>
      <c r="AB8" s="92" t="s">
        <v>53</v>
      </c>
      <c r="AC8" s="92" t="s">
        <v>54</v>
      </c>
      <c r="AD8" s="107"/>
    </row>
    <row r="9" spans="1:30" ht="15" customHeight="1" x14ac:dyDescent="0.2">
      <c r="A9" s="123"/>
      <c r="B9" s="124"/>
      <c r="C9" s="95"/>
      <c r="D9" s="93"/>
      <c r="E9" s="103"/>
      <c r="F9" s="98"/>
      <c r="G9" s="103"/>
      <c r="H9" s="107"/>
      <c r="I9" s="110"/>
      <c r="J9" s="103"/>
      <c r="K9" s="103"/>
      <c r="L9" s="103"/>
      <c r="M9" s="103"/>
      <c r="N9" s="103"/>
      <c r="O9" s="107"/>
      <c r="P9" s="110"/>
      <c r="Q9" s="116"/>
      <c r="R9" s="105"/>
      <c r="S9" s="105"/>
      <c r="T9" s="105"/>
      <c r="U9" s="105"/>
      <c r="V9" s="105"/>
      <c r="W9" s="105"/>
      <c r="X9" s="103"/>
      <c r="Y9" s="105"/>
      <c r="Z9" s="115"/>
      <c r="AA9" s="116"/>
      <c r="AB9" s="93"/>
      <c r="AC9" s="93"/>
      <c r="AD9" s="107"/>
    </row>
    <row r="10" spans="1:30" ht="15" customHeight="1" x14ac:dyDescent="0.2">
      <c r="A10" s="125"/>
      <c r="B10" s="126"/>
      <c r="C10" s="6" t="s">
        <v>55</v>
      </c>
      <c r="D10" s="7" t="s">
        <v>55</v>
      </c>
      <c r="E10" s="7" t="s">
        <v>55</v>
      </c>
      <c r="F10" s="7" t="s">
        <v>55</v>
      </c>
      <c r="G10" s="7" t="s">
        <v>56</v>
      </c>
      <c r="H10" s="8" t="s">
        <v>56</v>
      </c>
      <c r="I10" s="82" t="s">
        <v>56</v>
      </c>
      <c r="J10" s="7" t="s">
        <v>56</v>
      </c>
      <c r="K10" s="7" t="s">
        <v>56</v>
      </c>
      <c r="L10" s="7" t="s">
        <v>56</v>
      </c>
      <c r="M10" s="7" t="s">
        <v>56</v>
      </c>
      <c r="N10" s="7" t="s">
        <v>56</v>
      </c>
      <c r="O10" s="8" t="s">
        <v>56</v>
      </c>
      <c r="P10" s="82" t="s">
        <v>56</v>
      </c>
      <c r="Q10" s="6" t="s">
        <v>56</v>
      </c>
      <c r="R10" s="9" t="s">
        <v>56</v>
      </c>
      <c r="S10" s="9" t="s">
        <v>56</v>
      </c>
      <c r="T10" s="9" t="s">
        <v>56</v>
      </c>
      <c r="U10" s="9" t="s">
        <v>56</v>
      </c>
      <c r="V10" s="9" t="s">
        <v>56</v>
      </c>
      <c r="W10" s="9" t="s">
        <v>56</v>
      </c>
      <c r="X10" s="10" t="s">
        <v>56</v>
      </c>
      <c r="Y10" s="10" t="s">
        <v>56</v>
      </c>
      <c r="Z10" s="11" t="s">
        <v>56</v>
      </c>
      <c r="AA10" s="6" t="s">
        <v>56</v>
      </c>
      <c r="AB10" s="7" t="s">
        <v>56</v>
      </c>
      <c r="AC10" s="7" t="s">
        <v>56</v>
      </c>
      <c r="AD10" s="8" t="s">
        <v>56</v>
      </c>
    </row>
    <row r="11" spans="1:30" s="14" customFormat="1" ht="19.2" x14ac:dyDescent="0.15">
      <c r="A11" s="21">
        <v>1</v>
      </c>
      <c r="B11" s="22" t="s">
        <v>129</v>
      </c>
      <c r="C11" s="51">
        <f>表11!C38</f>
        <v>14810</v>
      </c>
      <c r="D11" s="52">
        <f>表11!D38</f>
        <v>523</v>
      </c>
      <c r="E11" s="53">
        <f>表11!E38</f>
        <v>15333</v>
      </c>
      <c r="F11" s="52">
        <f>表11!F38</f>
        <v>6</v>
      </c>
      <c r="G11" s="52">
        <f>表11!G38</f>
        <v>5060081</v>
      </c>
      <c r="H11" s="54">
        <f>表11!H38</f>
        <v>0</v>
      </c>
      <c r="I11" s="56">
        <f>表11!I38</f>
        <v>243178990</v>
      </c>
      <c r="J11" s="52">
        <f>表11!J38</f>
        <v>3709527</v>
      </c>
      <c r="K11" s="52">
        <f>表11!K38</f>
        <v>31460040</v>
      </c>
      <c r="L11" s="52">
        <f>表11!L38</f>
        <v>38256293</v>
      </c>
      <c r="M11" s="52">
        <f>表11!M38</f>
        <v>2408458</v>
      </c>
      <c r="N11" s="52">
        <f>表11!N38</f>
        <v>5766027</v>
      </c>
      <c r="O11" s="55">
        <f>表11!O38</f>
        <v>12552579</v>
      </c>
      <c r="P11" s="56">
        <f>表11!P38</f>
        <v>317286837</v>
      </c>
      <c r="Q11" s="51">
        <f>表11!Q38</f>
        <v>9460374</v>
      </c>
      <c r="R11" s="52">
        <f>表11!R38</f>
        <v>1646</v>
      </c>
      <c r="S11" s="52">
        <f>表11!S38</f>
        <v>3852</v>
      </c>
      <c r="T11" s="52">
        <f>表11!T38</f>
        <v>47</v>
      </c>
      <c r="U11" s="52">
        <f>表11!U38</f>
        <v>221433</v>
      </c>
      <c r="V11" s="52">
        <f>表11!V38</f>
        <v>7193</v>
      </c>
      <c r="W11" s="53">
        <f>表11!W38</f>
        <v>234171</v>
      </c>
      <c r="X11" s="52">
        <f>表11!X38</f>
        <v>14</v>
      </c>
      <c r="Y11" s="52">
        <f>表11!Y38</f>
        <v>41273</v>
      </c>
      <c r="Z11" s="55">
        <f>表11!Z38</f>
        <v>38402</v>
      </c>
      <c r="AA11" s="51">
        <f>表11!AA38</f>
        <v>0</v>
      </c>
      <c r="AB11" s="52">
        <f>表11!AB38</f>
        <v>9142421</v>
      </c>
      <c r="AC11" s="52">
        <f>表11!AC38</f>
        <v>4093</v>
      </c>
      <c r="AD11" s="54">
        <f>表11!AD38</f>
        <v>9146514</v>
      </c>
    </row>
    <row r="12" spans="1:30" s="14" customFormat="1" ht="19.2" x14ac:dyDescent="0.15">
      <c r="A12" s="23">
        <v>2</v>
      </c>
      <c r="B12" s="24" t="s">
        <v>130</v>
      </c>
      <c r="C12" s="57">
        <f>表11!AE38</f>
        <v>14244</v>
      </c>
      <c r="D12" s="58">
        <f>表11!AF38</f>
        <v>524</v>
      </c>
      <c r="E12" s="59">
        <f>表11!AG38</f>
        <v>14768</v>
      </c>
      <c r="F12" s="58">
        <f>表11!AH38</f>
        <v>2</v>
      </c>
      <c r="G12" s="58">
        <f>表11!AI38</f>
        <v>23134937</v>
      </c>
      <c r="H12" s="60">
        <f>表11!AJ38</f>
        <v>0</v>
      </c>
      <c r="I12" s="62">
        <f>表11!AK38</f>
        <v>110193795</v>
      </c>
      <c r="J12" s="58">
        <f>表11!AL38</f>
        <v>928239</v>
      </c>
      <c r="K12" s="58">
        <f>表11!AM38</f>
        <v>14190056</v>
      </c>
      <c r="L12" s="58">
        <f>表11!AN38</f>
        <v>12669767</v>
      </c>
      <c r="M12" s="58">
        <f>表11!AO38</f>
        <v>1707879</v>
      </c>
      <c r="N12" s="58">
        <f>表11!AP38</f>
        <v>1791327</v>
      </c>
      <c r="O12" s="61">
        <f>表11!AQ38</f>
        <v>15020445</v>
      </c>
      <c r="P12" s="62">
        <f>表11!AR38</f>
        <v>149595555</v>
      </c>
      <c r="Q12" s="57">
        <f>表11!AS38</f>
        <v>4691218</v>
      </c>
      <c r="R12" s="58">
        <f>表11!AT38</f>
        <v>31869</v>
      </c>
      <c r="S12" s="58">
        <f>表11!AU38</f>
        <v>9297</v>
      </c>
      <c r="T12" s="58">
        <f>表11!AV38</f>
        <v>3696</v>
      </c>
      <c r="U12" s="58">
        <f>表11!AW38</f>
        <v>116553</v>
      </c>
      <c r="V12" s="58">
        <f>表11!AX38</f>
        <v>7565</v>
      </c>
      <c r="W12" s="59">
        <f>表11!AY38</f>
        <v>168980</v>
      </c>
      <c r="X12" s="58">
        <f>表11!AZ38</f>
        <v>4</v>
      </c>
      <c r="Y12" s="58">
        <f>表11!BA38</f>
        <v>60350</v>
      </c>
      <c r="Z12" s="61">
        <f>表11!BB38</f>
        <v>96668</v>
      </c>
      <c r="AA12" s="57">
        <f>表11!BC38</f>
        <v>4</v>
      </c>
      <c r="AB12" s="58">
        <f>表11!BD38</f>
        <v>4355923</v>
      </c>
      <c r="AC12" s="58">
        <f>表11!BE38</f>
        <v>9289</v>
      </c>
      <c r="AD12" s="60">
        <f>表11!BF38</f>
        <v>4365212</v>
      </c>
    </row>
    <row r="13" spans="1:30" s="14" customFormat="1" ht="19.2" x14ac:dyDescent="0.15">
      <c r="A13" s="25">
        <v>3</v>
      </c>
      <c r="B13" s="26" t="s">
        <v>131</v>
      </c>
      <c r="C13" s="63">
        <f>表11!BG38</f>
        <v>15679</v>
      </c>
      <c r="D13" s="64">
        <f>表11!BH38</f>
        <v>571</v>
      </c>
      <c r="E13" s="65">
        <f>表11!BI38</f>
        <v>16250</v>
      </c>
      <c r="F13" s="64">
        <f>表11!BJ38</f>
        <v>0</v>
      </c>
      <c r="G13" s="64">
        <f>表11!BK38</f>
        <v>43356105</v>
      </c>
      <c r="H13" s="66">
        <f>表11!BL38</f>
        <v>0</v>
      </c>
      <c r="I13" s="68">
        <f>表11!BM38</f>
        <v>102262025</v>
      </c>
      <c r="J13" s="64">
        <f>表11!BN38</f>
        <v>1230350</v>
      </c>
      <c r="K13" s="64">
        <f>表11!BO38</f>
        <v>33382402</v>
      </c>
      <c r="L13" s="64">
        <f>表11!BP38</f>
        <v>19056140</v>
      </c>
      <c r="M13" s="64">
        <f>表11!BQ38</f>
        <v>1876696</v>
      </c>
      <c r="N13" s="64">
        <f>表11!BR38</f>
        <v>2093968</v>
      </c>
      <c r="O13" s="67">
        <f>表11!BS38</f>
        <v>19260866</v>
      </c>
      <c r="P13" s="68">
        <f>表11!BT38</f>
        <v>183996820</v>
      </c>
      <c r="Q13" s="63">
        <f>表11!BU38</f>
        <v>6213730</v>
      </c>
      <c r="R13" s="64">
        <f>表11!BV38</f>
        <v>34867</v>
      </c>
      <c r="S13" s="64">
        <f>表11!BW38</f>
        <v>17888</v>
      </c>
      <c r="T13" s="64">
        <f>表11!BX38</f>
        <v>22861</v>
      </c>
      <c r="U13" s="64">
        <f>表11!BY38</f>
        <v>199095</v>
      </c>
      <c r="V13" s="64">
        <f>表11!BZ38</f>
        <v>4331</v>
      </c>
      <c r="W13" s="65">
        <f>表11!CA38</f>
        <v>279042</v>
      </c>
      <c r="X13" s="64">
        <f>表11!CB38</f>
        <v>0</v>
      </c>
      <c r="Y13" s="64">
        <f>表11!CC38</f>
        <v>86789</v>
      </c>
      <c r="Z13" s="67">
        <f>表11!CD38</f>
        <v>177724</v>
      </c>
      <c r="AA13" s="63">
        <f>表11!CE38</f>
        <v>0</v>
      </c>
      <c r="AB13" s="64">
        <f>表11!CF38</f>
        <v>5645111</v>
      </c>
      <c r="AC13" s="64">
        <f>表11!CG38</f>
        <v>25064</v>
      </c>
      <c r="AD13" s="66">
        <f>表11!CH38</f>
        <v>5670175</v>
      </c>
    </row>
    <row r="14" spans="1:30" s="14" customFormat="1" ht="19.2" x14ac:dyDescent="0.15">
      <c r="A14" s="23">
        <v>4</v>
      </c>
      <c r="B14" s="24" t="s">
        <v>132</v>
      </c>
      <c r="C14" s="57">
        <f>表11!CI38</f>
        <v>14363</v>
      </c>
      <c r="D14" s="58">
        <f>表11!CJ38</f>
        <v>618</v>
      </c>
      <c r="E14" s="59">
        <f>表11!CK38</f>
        <v>14981</v>
      </c>
      <c r="F14" s="58">
        <f>表11!CL38</f>
        <v>0</v>
      </c>
      <c r="G14" s="58">
        <f>表11!CM38</f>
        <v>58309459</v>
      </c>
      <c r="H14" s="60">
        <f>表11!CN38</f>
        <v>0</v>
      </c>
      <c r="I14" s="62">
        <f>表11!CO38</f>
        <v>75714632</v>
      </c>
      <c r="J14" s="58">
        <f>表11!CP38</f>
        <v>683663</v>
      </c>
      <c r="K14" s="58">
        <f>表11!CQ38</f>
        <v>22409902</v>
      </c>
      <c r="L14" s="58">
        <f>表11!CR38</f>
        <v>18443735</v>
      </c>
      <c r="M14" s="58">
        <f>表11!CS38</f>
        <v>2078501</v>
      </c>
      <c r="N14" s="58">
        <f>表11!CT38</f>
        <v>2296786</v>
      </c>
      <c r="O14" s="61">
        <f>表11!CU38</f>
        <v>21045359</v>
      </c>
      <c r="P14" s="62">
        <f>表11!CV38</f>
        <v>158891319</v>
      </c>
      <c r="Q14" s="57">
        <f>表11!CW38</f>
        <v>5866595</v>
      </c>
      <c r="R14" s="58">
        <f>表11!CX38</f>
        <v>21589</v>
      </c>
      <c r="S14" s="58">
        <f>表11!CY38</f>
        <v>17359</v>
      </c>
      <c r="T14" s="58">
        <f>表11!CZ38</f>
        <v>36985</v>
      </c>
      <c r="U14" s="58">
        <f>表11!DA38</f>
        <v>274935</v>
      </c>
      <c r="V14" s="58">
        <f>表11!DB38</f>
        <v>7961</v>
      </c>
      <c r="W14" s="59">
        <f>表11!DC38</f>
        <v>358829</v>
      </c>
      <c r="X14" s="58">
        <f>表11!DD38</f>
        <v>0</v>
      </c>
      <c r="Y14" s="58">
        <f>表11!DE38</f>
        <v>88125</v>
      </c>
      <c r="Z14" s="61">
        <f>表11!DF38</f>
        <v>180138</v>
      </c>
      <c r="AA14" s="57">
        <f>表11!DG38</f>
        <v>0</v>
      </c>
      <c r="AB14" s="58">
        <f>表11!DH38</f>
        <v>5184911</v>
      </c>
      <c r="AC14" s="58">
        <f>表11!DI38</f>
        <v>54592</v>
      </c>
      <c r="AD14" s="60">
        <f>表11!DJ38</f>
        <v>5239503</v>
      </c>
    </row>
    <row r="15" spans="1:30" s="14" customFormat="1" ht="19.2" x14ac:dyDescent="0.15">
      <c r="A15" s="25">
        <v>5</v>
      </c>
      <c r="B15" s="26" t="s">
        <v>133</v>
      </c>
      <c r="C15" s="63">
        <f>表11!DK38</f>
        <v>12547</v>
      </c>
      <c r="D15" s="64">
        <f>表11!DL38</f>
        <v>360</v>
      </c>
      <c r="E15" s="65">
        <f>表11!DM38</f>
        <v>12907</v>
      </c>
      <c r="F15" s="64">
        <f>表11!DN38</f>
        <v>0</v>
      </c>
      <c r="G15" s="64">
        <f>表11!DO38</f>
        <v>65445353</v>
      </c>
      <c r="H15" s="66">
        <f>表11!DP38</f>
        <v>0</v>
      </c>
      <c r="I15" s="68">
        <f>表11!DQ38</f>
        <v>63843896</v>
      </c>
      <c r="J15" s="64">
        <f>表11!DR38</f>
        <v>1086261</v>
      </c>
      <c r="K15" s="64">
        <f>表11!DS38</f>
        <v>14230208</v>
      </c>
      <c r="L15" s="64">
        <f>表11!DT38</f>
        <v>52368604</v>
      </c>
      <c r="M15" s="64">
        <f>表11!DU38</f>
        <v>2074531</v>
      </c>
      <c r="N15" s="64">
        <f>表11!DV38</f>
        <v>2026739</v>
      </c>
      <c r="O15" s="67">
        <f>表11!DW38</f>
        <v>20603436</v>
      </c>
      <c r="P15" s="68">
        <f>表11!DX38</f>
        <v>180472156</v>
      </c>
      <c r="Q15" s="63">
        <f>表11!DY38</f>
        <v>6767165</v>
      </c>
      <c r="R15" s="64">
        <f>表11!DZ38</f>
        <v>17818</v>
      </c>
      <c r="S15" s="64">
        <f>表11!EA38</f>
        <v>17356</v>
      </c>
      <c r="T15" s="64">
        <f>表11!EB38</f>
        <v>21200</v>
      </c>
      <c r="U15" s="64">
        <f>表11!EC38</f>
        <v>305089</v>
      </c>
      <c r="V15" s="64">
        <f>表11!ED38</f>
        <v>7001</v>
      </c>
      <c r="W15" s="65">
        <f>表11!EE38</f>
        <v>368464</v>
      </c>
      <c r="X15" s="64">
        <f>表11!EF38</f>
        <v>0</v>
      </c>
      <c r="Y15" s="64">
        <f>表11!EG38</f>
        <v>82730</v>
      </c>
      <c r="Z15" s="67">
        <f>表11!EH38</f>
        <v>159260</v>
      </c>
      <c r="AA15" s="63">
        <f>表11!EI38</f>
        <v>0</v>
      </c>
      <c r="AB15" s="64">
        <f>表11!EJ38</f>
        <v>6108731</v>
      </c>
      <c r="AC15" s="64">
        <f>表11!EK38</f>
        <v>47980</v>
      </c>
      <c r="AD15" s="66">
        <f>表11!EL38</f>
        <v>6156711</v>
      </c>
    </row>
    <row r="16" spans="1:30" s="14" customFormat="1" ht="19.2" x14ac:dyDescent="0.15">
      <c r="A16" s="23">
        <v>6</v>
      </c>
      <c r="B16" s="24" t="s">
        <v>134</v>
      </c>
      <c r="C16" s="57">
        <f>表11!EM38</f>
        <v>14411</v>
      </c>
      <c r="D16" s="58">
        <f>表11!EN38</f>
        <v>67</v>
      </c>
      <c r="E16" s="59">
        <f>表11!EO38</f>
        <v>14478</v>
      </c>
      <c r="F16" s="58">
        <f>表11!EP38</f>
        <v>0</v>
      </c>
      <c r="G16" s="58">
        <f>表11!EQ38</f>
        <v>94251017</v>
      </c>
      <c r="H16" s="60">
        <f>表11!ER38</f>
        <v>0</v>
      </c>
      <c r="I16" s="62">
        <f>表11!ES38</f>
        <v>65770368</v>
      </c>
      <c r="J16" s="58">
        <f>表11!ET38</f>
        <v>971623</v>
      </c>
      <c r="K16" s="58">
        <f>表11!EU38</f>
        <v>19954243</v>
      </c>
      <c r="L16" s="58">
        <f>表11!EV38</f>
        <v>27851302</v>
      </c>
      <c r="M16" s="58">
        <f>表11!EW38</f>
        <v>2231318</v>
      </c>
      <c r="N16" s="58">
        <f>表11!EX38</f>
        <v>2345082</v>
      </c>
      <c r="O16" s="61">
        <f>表11!EY38</f>
        <v>26185815</v>
      </c>
      <c r="P16" s="62">
        <f>表11!EZ38</f>
        <v>187189138</v>
      </c>
      <c r="Q16" s="57">
        <f>表11!FA38</f>
        <v>7665701</v>
      </c>
      <c r="R16" s="58">
        <f>表11!FB38</f>
        <v>20003</v>
      </c>
      <c r="S16" s="58">
        <f>表11!FC38</f>
        <v>19957</v>
      </c>
      <c r="T16" s="58">
        <f>表11!FD38</f>
        <v>1754</v>
      </c>
      <c r="U16" s="58">
        <f>表11!FE38</f>
        <v>485586</v>
      </c>
      <c r="V16" s="58">
        <f>表11!FF38</f>
        <v>8982</v>
      </c>
      <c r="W16" s="59">
        <f>表11!FG38</f>
        <v>536282</v>
      </c>
      <c r="X16" s="58">
        <f>表11!FH38</f>
        <v>0</v>
      </c>
      <c r="Y16" s="58">
        <f>表11!FI38</f>
        <v>87992</v>
      </c>
      <c r="Z16" s="61">
        <f>表11!FJ38</f>
        <v>202296</v>
      </c>
      <c r="AA16" s="57">
        <f>表11!FK38</f>
        <v>0</v>
      </c>
      <c r="AB16" s="58">
        <f>表11!FL38</f>
        <v>6827300</v>
      </c>
      <c r="AC16" s="58">
        <f>表11!FM38</f>
        <v>11831</v>
      </c>
      <c r="AD16" s="60">
        <f>表11!FN38</f>
        <v>6839131</v>
      </c>
    </row>
    <row r="17" spans="1:30" s="14" customFormat="1" ht="19.2" x14ac:dyDescent="0.15">
      <c r="A17" s="25">
        <v>7</v>
      </c>
      <c r="B17" s="26" t="s">
        <v>135</v>
      </c>
      <c r="C17" s="63">
        <f>表11!FO38</f>
        <v>9462</v>
      </c>
      <c r="D17" s="64">
        <f>表11!FP38</f>
        <v>2</v>
      </c>
      <c r="E17" s="65">
        <f>表11!FQ38</f>
        <v>9464</v>
      </c>
      <c r="F17" s="64">
        <f>表11!FR38</f>
        <v>0</v>
      </c>
      <c r="G17" s="64">
        <f>表11!FS38</f>
        <v>77091211</v>
      </c>
      <c r="H17" s="66">
        <f>表11!FT38</f>
        <v>0</v>
      </c>
      <c r="I17" s="68">
        <f>表11!FU38</f>
        <v>46833290</v>
      </c>
      <c r="J17" s="64">
        <f>表11!FV38</f>
        <v>791157</v>
      </c>
      <c r="K17" s="64">
        <f>表11!FW38</f>
        <v>17775315</v>
      </c>
      <c r="L17" s="64">
        <f>表11!FX38</f>
        <v>21077437</v>
      </c>
      <c r="M17" s="64">
        <f>表11!FY38</f>
        <v>1749677</v>
      </c>
      <c r="N17" s="64">
        <f>表11!FZ38</f>
        <v>1698233</v>
      </c>
      <c r="O17" s="67">
        <f>表11!GA38</f>
        <v>18521881</v>
      </c>
      <c r="P17" s="68">
        <f>表11!GB38</f>
        <v>148494439</v>
      </c>
      <c r="Q17" s="63">
        <f>表11!GC38</f>
        <v>6222195</v>
      </c>
      <c r="R17" s="64">
        <f>表11!GD38</f>
        <v>12842</v>
      </c>
      <c r="S17" s="64">
        <f>表11!GE38</f>
        <v>12527</v>
      </c>
      <c r="T17" s="64">
        <f>表11!GF38</f>
        <v>0</v>
      </c>
      <c r="U17" s="64">
        <f>表11!GG38</f>
        <v>422884</v>
      </c>
      <c r="V17" s="64">
        <f>表11!GH38</f>
        <v>50142</v>
      </c>
      <c r="W17" s="65">
        <f>表11!GI38</f>
        <v>498395</v>
      </c>
      <c r="X17" s="64">
        <f>表11!GJ38</f>
        <v>0</v>
      </c>
      <c r="Y17" s="64">
        <f>表11!GK38</f>
        <v>67820</v>
      </c>
      <c r="Z17" s="67">
        <f>表11!GL38</f>
        <v>163153</v>
      </c>
      <c r="AA17" s="63">
        <f>表11!GM38</f>
        <v>0</v>
      </c>
      <c r="AB17" s="64">
        <f>表11!GN38</f>
        <v>5428689</v>
      </c>
      <c r="AC17" s="64">
        <f>表11!GO38</f>
        <v>64138</v>
      </c>
      <c r="AD17" s="66">
        <f>表11!GP38</f>
        <v>5492827</v>
      </c>
    </row>
    <row r="18" spans="1:30" s="14" customFormat="1" ht="19.2" x14ac:dyDescent="0.15">
      <c r="A18" s="23">
        <v>8</v>
      </c>
      <c r="B18" s="24" t="s">
        <v>124</v>
      </c>
      <c r="C18" s="57">
        <f>'表11 (2)'!C38</f>
        <v>12276</v>
      </c>
      <c r="D18" s="58">
        <f>'表11 (2)'!D38</f>
        <v>3</v>
      </c>
      <c r="E18" s="59">
        <f>'表11 (2)'!E38</f>
        <v>12279</v>
      </c>
      <c r="F18" s="58">
        <f>'表11 (2)'!F38</f>
        <v>0</v>
      </c>
      <c r="G18" s="58">
        <f>'表11 (2)'!G38</f>
        <v>127950442</v>
      </c>
      <c r="H18" s="60">
        <f>'表11 (2)'!H38</f>
        <v>0</v>
      </c>
      <c r="I18" s="62">
        <f>'表11 (2)'!I38</f>
        <v>65524157</v>
      </c>
      <c r="J18" s="58">
        <f>'表11 (2)'!J38</f>
        <v>1046402</v>
      </c>
      <c r="K18" s="58">
        <f>'表11 (2)'!K38</f>
        <v>40345152</v>
      </c>
      <c r="L18" s="58">
        <f>'表11 (2)'!L38</f>
        <v>27965405</v>
      </c>
      <c r="M18" s="58">
        <f>'表11 (2)'!M38</f>
        <v>3649789</v>
      </c>
      <c r="N18" s="58">
        <f>'表11 (2)'!N38</f>
        <v>2462153</v>
      </c>
      <c r="O18" s="61">
        <f>'表11 (2)'!O38</f>
        <v>25387986</v>
      </c>
      <c r="P18" s="62">
        <f>'表11 (2)'!P38</f>
        <v>243555514</v>
      </c>
      <c r="Q18" s="57">
        <f>'表11 (2)'!Q38</f>
        <v>10398067</v>
      </c>
      <c r="R18" s="58">
        <f>'表11 (2)'!R38</f>
        <v>16325</v>
      </c>
      <c r="S18" s="58">
        <f>'表11 (2)'!S38</f>
        <v>15878</v>
      </c>
      <c r="T18" s="58">
        <f>'表11 (2)'!T38</f>
        <v>242</v>
      </c>
      <c r="U18" s="58">
        <f>'表11 (2)'!U38</f>
        <v>759114</v>
      </c>
      <c r="V18" s="58">
        <f>'表11 (2)'!V38</f>
        <v>5403</v>
      </c>
      <c r="W18" s="59">
        <f>'表11 (2)'!W38</f>
        <v>796962</v>
      </c>
      <c r="X18" s="58">
        <f>'表11 (2)'!X38</f>
        <v>0</v>
      </c>
      <c r="Y18" s="58">
        <f>'表11 (2)'!Y38</f>
        <v>101704</v>
      </c>
      <c r="Z18" s="61">
        <f>'表11 (2)'!Z38</f>
        <v>250414</v>
      </c>
      <c r="AA18" s="57">
        <f>'表11 (2)'!AA38</f>
        <v>0</v>
      </c>
      <c r="AB18" s="58">
        <f>'表11 (2)'!AB38</f>
        <v>9247926</v>
      </c>
      <c r="AC18" s="58">
        <f>'表11 (2)'!AC38</f>
        <v>1061</v>
      </c>
      <c r="AD18" s="60">
        <f>'表11 (2)'!AD38</f>
        <v>9248987</v>
      </c>
    </row>
    <row r="19" spans="1:30" s="14" customFormat="1" ht="19.2" x14ac:dyDescent="0.15">
      <c r="A19" s="25">
        <v>9</v>
      </c>
      <c r="B19" s="26" t="s">
        <v>125</v>
      </c>
      <c r="C19" s="63">
        <f>'表11 (2)'!AE38</f>
        <v>27875</v>
      </c>
      <c r="D19" s="64">
        <f>'表11 (2)'!AF38</f>
        <v>2</v>
      </c>
      <c r="E19" s="65">
        <f>'表11 (2)'!AG38</f>
        <v>27877</v>
      </c>
      <c r="F19" s="64">
        <f>'表11 (2)'!AH38</f>
        <v>0</v>
      </c>
      <c r="G19" s="64">
        <f>'表11 (2)'!AI38</f>
        <v>1020709510</v>
      </c>
      <c r="H19" s="66">
        <f>'表11 (2)'!AJ38</f>
        <v>0</v>
      </c>
      <c r="I19" s="68">
        <f>'表11 (2)'!AK38</f>
        <v>224174477</v>
      </c>
      <c r="J19" s="64">
        <f>'表11 (2)'!AL38</f>
        <v>4928074</v>
      </c>
      <c r="K19" s="64">
        <f>'表11 (2)'!AM38</f>
        <v>417236715</v>
      </c>
      <c r="L19" s="64">
        <f>'表11 (2)'!AN38</f>
        <v>278040381</v>
      </c>
      <c r="M19" s="64">
        <f>'表11 (2)'!AO38</f>
        <v>31121852</v>
      </c>
      <c r="N19" s="64">
        <f>'表11 (2)'!AP38</f>
        <v>9514100</v>
      </c>
      <c r="O19" s="67">
        <f>'表11 (2)'!AQ38</f>
        <v>61235765</v>
      </c>
      <c r="P19" s="68">
        <f>'表11 (2)'!AR38</f>
        <v>1924489344</v>
      </c>
      <c r="Q19" s="63">
        <f>'表11 (2)'!AS38</f>
        <v>86623835</v>
      </c>
      <c r="R19" s="64">
        <f>'表11 (2)'!AT38</f>
        <v>19991</v>
      </c>
      <c r="S19" s="64">
        <f>'表11 (2)'!AU38</f>
        <v>759977</v>
      </c>
      <c r="T19" s="64">
        <f>'表11 (2)'!AV38</f>
        <v>0</v>
      </c>
      <c r="U19" s="64">
        <f>'表11 (2)'!AW38</f>
        <v>5313236</v>
      </c>
      <c r="V19" s="64">
        <f>'表11 (2)'!AX38</f>
        <v>115711</v>
      </c>
      <c r="W19" s="65">
        <f>'表11 (2)'!AY38</f>
        <v>6208915</v>
      </c>
      <c r="X19" s="64">
        <f>'表11 (2)'!AZ38</f>
        <v>0</v>
      </c>
      <c r="Y19" s="64">
        <f>'表11 (2)'!BA38</f>
        <v>817515</v>
      </c>
      <c r="Z19" s="67">
        <f>'表11 (2)'!BB38</f>
        <v>1314272</v>
      </c>
      <c r="AA19" s="63">
        <f>'表11 (2)'!BC38</f>
        <v>0</v>
      </c>
      <c r="AB19" s="64">
        <f>'表11 (2)'!BD38</f>
        <v>78282120</v>
      </c>
      <c r="AC19" s="64">
        <f>'表11 (2)'!BE38</f>
        <v>1013</v>
      </c>
      <c r="AD19" s="66">
        <f>'表11 (2)'!BF38</f>
        <v>78283133</v>
      </c>
    </row>
    <row r="20" spans="1:30" s="14" customFormat="1" ht="19.2" x14ac:dyDescent="0.15">
      <c r="A20" s="23">
        <v>10</v>
      </c>
      <c r="B20" s="24" t="s">
        <v>136</v>
      </c>
      <c r="C20" s="57">
        <f>'表11 (2)'!BG38</f>
        <v>135667</v>
      </c>
      <c r="D20" s="58">
        <f>'表11 (2)'!BH38</f>
        <v>2670</v>
      </c>
      <c r="E20" s="59">
        <f>'表11 (2)'!BI38</f>
        <v>138337</v>
      </c>
      <c r="F20" s="58">
        <f>'表11 (2)'!BJ38</f>
        <v>8</v>
      </c>
      <c r="G20" s="58">
        <f>'表11 (2)'!BK38</f>
        <v>1515308115</v>
      </c>
      <c r="H20" s="60">
        <f>'表11 (2)'!BL38</f>
        <v>0</v>
      </c>
      <c r="I20" s="62">
        <f>'表11 (2)'!BM38</f>
        <v>997495630</v>
      </c>
      <c r="J20" s="58">
        <f>'表11 (2)'!BN38</f>
        <v>15375296</v>
      </c>
      <c r="K20" s="58">
        <f>'表11 (2)'!BO38</f>
        <v>610984033</v>
      </c>
      <c r="L20" s="58">
        <f>'表11 (2)'!BP38</f>
        <v>495729064</v>
      </c>
      <c r="M20" s="58">
        <f>'表11 (2)'!BQ38</f>
        <v>48898701</v>
      </c>
      <c r="N20" s="58">
        <f>'表11 (2)'!BR38</f>
        <v>29994415</v>
      </c>
      <c r="O20" s="61">
        <f>'表11 (2)'!BS38</f>
        <v>219814132</v>
      </c>
      <c r="P20" s="62">
        <f>'表11 (2)'!BT38</f>
        <v>3493971122</v>
      </c>
      <c r="Q20" s="57">
        <f>'表11 (2)'!BU38</f>
        <v>143908880</v>
      </c>
      <c r="R20" s="58">
        <f>'表11 (2)'!BV38</f>
        <v>176950</v>
      </c>
      <c r="S20" s="58">
        <f>'表11 (2)'!BW38</f>
        <v>874091</v>
      </c>
      <c r="T20" s="58">
        <f>'表11 (2)'!BX38</f>
        <v>86785</v>
      </c>
      <c r="U20" s="58">
        <f>'表11 (2)'!BY38</f>
        <v>8097925</v>
      </c>
      <c r="V20" s="58">
        <f>'表11 (2)'!BZ38</f>
        <v>214289</v>
      </c>
      <c r="W20" s="59">
        <f>'表11 (2)'!CA38</f>
        <v>9450040</v>
      </c>
      <c r="X20" s="58">
        <f>'表11 (2)'!CB38</f>
        <v>18</v>
      </c>
      <c r="Y20" s="58">
        <f>'表11 (2)'!CC38</f>
        <v>1434298</v>
      </c>
      <c r="Z20" s="61">
        <f>'表11 (2)'!CD38</f>
        <v>2582327</v>
      </c>
      <c r="AA20" s="57">
        <f>'表11 (2)'!CE38</f>
        <v>4</v>
      </c>
      <c r="AB20" s="58">
        <f>'表11 (2)'!CF38</f>
        <v>130223132</v>
      </c>
      <c r="AC20" s="58">
        <f>'表11 (2)'!CG38</f>
        <v>219061</v>
      </c>
      <c r="AD20" s="60">
        <f>'表11 (2)'!CH38</f>
        <v>130442193</v>
      </c>
    </row>
    <row r="21" spans="1:30" s="14" customFormat="1" ht="19.2" x14ac:dyDescent="0.15">
      <c r="A21" s="25">
        <v>11</v>
      </c>
      <c r="B21" s="26" t="s">
        <v>111</v>
      </c>
      <c r="C21" s="63">
        <f>'表11 (2)'!CI38</f>
        <v>69878</v>
      </c>
      <c r="D21" s="64">
        <f>'表11 (2)'!CJ38</f>
        <v>1524</v>
      </c>
      <c r="E21" s="65">
        <f>'表11 (2)'!CK38</f>
        <v>71402</v>
      </c>
      <c r="F21" s="64">
        <f>'表11 (2)'!CL38</f>
        <v>1</v>
      </c>
      <c r="G21" s="64">
        <f>'表11 (2)'!CM38</f>
        <v>985175082</v>
      </c>
      <c r="H21" s="66">
        <f>'表11 (2)'!CN38</f>
        <v>0</v>
      </c>
      <c r="I21" s="68">
        <f>'表11 (2)'!CO38</f>
        <v>24559166</v>
      </c>
      <c r="J21" s="64">
        <f>'表11 (2)'!CP38</f>
        <v>4252495</v>
      </c>
      <c r="K21" s="64">
        <f>'表11 (2)'!CQ38</f>
        <v>16510008</v>
      </c>
      <c r="L21" s="64">
        <f>'表11 (2)'!CR38</f>
        <v>57368247</v>
      </c>
      <c r="M21" s="64">
        <f>'表11 (2)'!CS38</f>
        <v>16261094</v>
      </c>
      <c r="N21" s="64">
        <f>'表11 (2)'!CT38</f>
        <v>7563870</v>
      </c>
      <c r="O21" s="67">
        <f>'表11 (2)'!CU38</f>
        <v>138021494</v>
      </c>
      <c r="P21" s="68">
        <f>'表11 (2)'!CV38</f>
        <v>973668468</v>
      </c>
      <c r="Q21" s="63">
        <f>'表11 (2)'!CW38</f>
        <v>54732992</v>
      </c>
      <c r="R21" s="64">
        <f>'表11 (2)'!CX38</f>
        <v>102025</v>
      </c>
      <c r="S21" s="64">
        <f>'表11 (2)'!CY38</f>
        <v>83767</v>
      </c>
      <c r="T21" s="64">
        <f>'表11 (2)'!CZ38</f>
        <v>77194</v>
      </c>
      <c r="U21" s="64">
        <f>'表11 (2)'!DA38</f>
        <v>5008150</v>
      </c>
      <c r="V21" s="64">
        <f>'表11 (2)'!DB38</f>
        <v>49753</v>
      </c>
      <c r="W21" s="65">
        <f>'表11 (2)'!DC38</f>
        <v>5320889</v>
      </c>
      <c r="X21" s="64">
        <f>'表11 (2)'!DD38</f>
        <v>2</v>
      </c>
      <c r="Y21" s="64">
        <f>'表11 (2)'!DE38</f>
        <v>499133</v>
      </c>
      <c r="Z21" s="67">
        <f>'表11 (2)'!DF38</f>
        <v>771301</v>
      </c>
      <c r="AA21" s="63">
        <f>'表11 (2)'!DG38</f>
        <v>4</v>
      </c>
      <c r="AB21" s="64">
        <f>'表11 (2)'!DH38</f>
        <v>48020715</v>
      </c>
      <c r="AC21" s="64">
        <f>'表11 (2)'!DI38</f>
        <v>120948</v>
      </c>
      <c r="AD21" s="66">
        <f>'表11 (2)'!DJ38</f>
        <v>48141663</v>
      </c>
    </row>
    <row r="22" spans="1:30" s="14" customFormat="1" ht="19.2" x14ac:dyDescent="0.15">
      <c r="A22" s="23">
        <v>12</v>
      </c>
      <c r="B22" s="24" t="s">
        <v>122</v>
      </c>
      <c r="C22" s="57">
        <f>'表11 (2)'!DK38</f>
        <v>44733</v>
      </c>
      <c r="D22" s="58">
        <f>'表11 (2)'!DL38</f>
        <v>1618</v>
      </c>
      <c r="E22" s="59">
        <f>'表11 (2)'!DM38</f>
        <v>46351</v>
      </c>
      <c r="F22" s="58">
        <f>'表11 (2)'!DN38</f>
        <v>8</v>
      </c>
      <c r="G22" s="58">
        <f>'表11 (2)'!DO38</f>
        <v>71551123</v>
      </c>
      <c r="H22" s="60">
        <f>'表11 (2)'!DP38</f>
        <v>0</v>
      </c>
      <c r="I22" s="62">
        <f>'表11 (2)'!DQ38</f>
        <v>455634810</v>
      </c>
      <c r="J22" s="58">
        <f>'表11 (2)'!DR38</f>
        <v>5868116</v>
      </c>
      <c r="K22" s="58">
        <f>'表11 (2)'!DS38</f>
        <v>79032498</v>
      </c>
      <c r="L22" s="58">
        <f>'表11 (2)'!DT38</f>
        <v>69982200</v>
      </c>
      <c r="M22" s="58">
        <f>'表11 (2)'!DU38</f>
        <v>5993033</v>
      </c>
      <c r="N22" s="58">
        <f>'表11 (2)'!DV38</f>
        <v>9651322</v>
      </c>
      <c r="O22" s="61">
        <f>'表11 (2)'!DW38</f>
        <v>46833890</v>
      </c>
      <c r="P22" s="62">
        <f>'表11 (2)'!DX38</f>
        <v>650879212</v>
      </c>
      <c r="Q22" s="57">
        <f>'表11 (2)'!DY38</f>
        <v>20365322</v>
      </c>
      <c r="R22" s="58">
        <f>'表11 (2)'!DZ38</f>
        <v>68382</v>
      </c>
      <c r="S22" s="58">
        <f>'表11 (2)'!EA38</f>
        <v>31037</v>
      </c>
      <c r="T22" s="58">
        <f>'表11 (2)'!EB38</f>
        <v>26604</v>
      </c>
      <c r="U22" s="58">
        <f>'表11 (2)'!EC38</f>
        <v>537081</v>
      </c>
      <c r="V22" s="58">
        <f>'表11 (2)'!ED38</f>
        <v>19089</v>
      </c>
      <c r="W22" s="59">
        <f>'表11 (2)'!EE38</f>
        <v>682193</v>
      </c>
      <c r="X22" s="58">
        <f>'表11 (2)'!EF38</f>
        <v>18</v>
      </c>
      <c r="Y22" s="58">
        <f>'表11 (2)'!EG38</f>
        <v>188412</v>
      </c>
      <c r="Z22" s="61">
        <f>'表11 (2)'!EH38</f>
        <v>312794</v>
      </c>
      <c r="AA22" s="57">
        <f>'表11 (2)'!EI38</f>
        <v>4</v>
      </c>
      <c r="AB22" s="58">
        <f>'表11 (2)'!EJ38</f>
        <v>19143455</v>
      </c>
      <c r="AC22" s="58">
        <f>'表11 (2)'!EK38</f>
        <v>38446</v>
      </c>
      <c r="AD22" s="60">
        <f>'表11 (2)'!EL38</f>
        <v>19181901</v>
      </c>
    </row>
    <row r="23" spans="1:30" s="14" customFormat="1" ht="19.2" x14ac:dyDescent="0.15">
      <c r="A23" s="25">
        <v>13</v>
      </c>
      <c r="B23" s="26" t="s">
        <v>123</v>
      </c>
      <c r="C23" s="63">
        <f>'表11 (2)'!EM38</f>
        <v>50783</v>
      </c>
      <c r="D23" s="64">
        <f>'表11 (2)'!EN38</f>
        <v>1047</v>
      </c>
      <c r="E23" s="65">
        <f>'表11 (2)'!EO38</f>
        <v>51830</v>
      </c>
      <c r="F23" s="64">
        <f>'表11 (2)'!EP38</f>
        <v>0</v>
      </c>
      <c r="G23" s="64">
        <f>'表11 (2)'!EQ38</f>
        <v>295097040</v>
      </c>
      <c r="H23" s="66">
        <f>'表11 (2)'!ER38</f>
        <v>0</v>
      </c>
      <c r="I23" s="68">
        <f>'表11 (2)'!ES38</f>
        <v>252162186</v>
      </c>
      <c r="J23" s="64">
        <f>'表11 (2)'!ET38</f>
        <v>3532704</v>
      </c>
      <c r="K23" s="64">
        <f>'表11 (2)'!EU38</f>
        <v>74369668</v>
      </c>
      <c r="L23" s="64">
        <f>'表11 (2)'!EV38</f>
        <v>119741078</v>
      </c>
      <c r="M23" s="64">
        <f>'表11 (2)'!EW38</f>
        <v>8134027</v>
      </c>
      <c r="N23" s="64">
        <f>'表11 (2)'!EX38</f>
        <v>8366840</v>
      </c>
      <c r="O23" s="67">
        <f>'表11 (2)'!EY38</f>
        <v>86356491</v>
      </c>
      <c r="P23" s="68">
        <f>'表11 (2)'!EZ38</f>
        <v>675047052</v>
      </c>
      <c r="Q23" s="63">
        <f>'表11 (2)'!FA38</f>
        <v>26521656</v>
      </c>
      <c r="R23" s="64">
        <f>'表11 (2)'!FB38</f>
        <v>72252</v>
      </c>
      <c r="S23" s="64">
        <f>'表11 (2)'!FC38</f>
        <v>67199</v>
      </c>
      <c r="T23" s="64">
        <f>'表11 (2)'!FD38</f>
        <v>59939</v>
      </c>
      <c r="U23" s="64">
        <f>'表11 (2)'!FE38</f>
        <v>1488494</v>
      </c>
      <c r="V23" s="64">
        <f>'表11 (2)'!FF38</f>
        <v>74086</v>
      </c>
      <c r="W23" s="65">
        <f>'表11 (2)'!FG38</f>
        <v>1761970</v>
      </c>
      <c r="X23" s="64">
        <f>'表11 (2)'!FH38</f>
        <v>0</v>
      </c>
      <c r="Y23" s="64">
        <f>'表11 (2)'!FI38</f>
        <v>326667</v>
      </c>
      <c r="Z23" s="67">
        <f>'表11 (2)'!FJ38</f>
        <v>704847</v>
      </c>
      <c r="AA23" s="63">
        <f>'表11 (2)'!FK38</f>
        <v>0</v>
      </c>
      <c r="AB23" s="64">
        <f>'表11 (2)'!FL38</f>
        <v>23549631</v>
      </c>
      <c r="AC23" s="64">
        <f>'表11 (2)'!FM38</f>
        <v>178541</v>
      </c>
      <c r="AD23" s="66">
        <f>'表11 (2)'!FN38</f>
        <v>23728172</v>
      </c>
    </row>
    <row r="24" spans="1:30" s="14" customFormat="1" ht="19.2" x14ac:dyDescent="0.15">
      <c r="A24" s="23">
        <v>14</v>
      </c>
      <c r="B24" s="24" t="s">
        <v>124</v>
      </c>
      <c r="C24" s="57">
        <f>'表11 (2)'!FO38</f>
        <v>12276</v>
      </c>
      <c r="D24" s="58">
        <f>'表11 (2)'!FP38</f>
        <v>3</v>
      </c>
      <c r="E24" s="59">
        <f>'表11 (2)'!FQ38</f>
        <v>12279</v>
      </c>
      <c r="F24" s="58">
        <f>'表11 (2)'!FR38</f>
        <v>0</v>
      </c>
      <c r="G24" s="58">
        <f>'表11 (2)'!FS38</f>
        <v>127950442</v>
      </c>
      <c r="H24" s="60">
        <f>'表11 (2)'!FT38</f>
        <v>0</v>
      </c>
      <c r="I24" s="62">
        <f>'表11 (2)'!FU38</f>
        <v>65524157</v>
      </c>
      <c r="J24" s="58">
        <f>'表11 (2)'!FV38</f>
        <v>1046402</v>
      </c>
      <c r="K24" s="58">
        <f>'表11 (2)'!FW38</f>
        <v>40345152</v>
      </c>
      <c r="L24" s="58">
        <f>'表11 (2)'!FX38</f>
        <v>27965405</v>
      </c>
      <c r="M24" s="58">
        <f>'表11 (2)'!FY38</f>
        <v>3649789</v>
      </c>
      <c r="N24" s="58">
        <f>'表11 (2)'!FZ38</f>
        <v>2462153</v>
      </c>
      <c r="O24" s="61">
        <f>'表11 (2)'!GA38</f>
        <v>25387986</v>
      </c>
      <c r="P24" s="62">
        <f>'表11 (2)'!GB38</f>
        <v>243555514</v>
      </c>
      <c r="Q24" s="57">
        <f>'表11 (2)'!GC38</f>
        <v>10398067</v>
      </c>
      <c r="R24" s="58">
        <f>'表11 (2)'!GD38</f>
        <v>16325</v>
      </c>
      <c r="S24" s="58">
        <f>'表11 (2)'!GE38</f>
        <v>15878</v>
      </c>
      <c r="T24" s="58">
        <f>'表11 (2)'!GF38</f>
        <v>242</v>
      </c>
      <c r="U24" s="58">
        <f>'表11 (2)'!GG38</f>
        <v>759114</v>
      </c>
      <c r="V24" s="58">
        <f>'表11 (2)'!GH38</f>
        <v>5403</v>
      </c>
      <c r="W24" s="59">
        <f>'表11 (2)'!GI38</f>
        <v>796962</v>
      </c>
      <c r="X24" s="58">
        <f>'表11 (2)'!GJ38</f>
        <v>0</v>
      </c>
      <c r="Y24" s="58">
        <f>'表11 (2)'!GK38</f>
        <v>101704</v>
      </c>
      <c r="Z24" s="61">
        <f>'表11 (2)'!GL38</f>
        <v>250414</v>
      </c>
      <c r="AA24" s="57">
        <f>'表11 (2)'!GM38</f>
        <v>0</v>
      </c>
      <c r="AB24" s="58">
        <f>'表11 (2)'!GN38</f>
        <v>9247926</v>
      </c>
      <c r="AC24" s="58">
        <f>'表11 (2)'!GO38</f>
        <v>1061</v>
      </c>
      <c r="AD24" s="60">
        <f>'表11 (2)'!GP38</f>
        <v>9248987</v>
      </c>
    </row>
    <row r="25" spans="1:30" s="14" customFormat="1" ht="19.2" x14ac:dyDescent="0.15">
      <c r="A25" s="25">
        <v>15</v>
      </c>
      <c r="B25" s="26" t="s">
        <v>125</v>
      </c>
      <c r="C25" s="63">
        <f>'表11 (3)'!C38</f>
        <v>27875</v>
      </c>
      <c r="D25" s="64">
        <f>'表11 (3)'!D38</f>
        <v>2</v>
      </c>
      <c r="E25" s="65">
        <f>'表11 (3)'!E38</f>
        <v>27877</v>
      </c>
      <c r="F25" s="64">
        <f>'表11 (3)'!F38</f>
        <v>0</v>
      </c>
      <c r="G25" s="64">
        <f>'表11 (3)'!G38</f>
        <v>1020709510</v>
      </c>
      <c r="H25" s="66">
        <f>'表11 (3)'!H38</f>
        <v>0</v>
      </c>
      <c r="I25" s="68">
        <f>'表11 (3)'!I38</f>
        <v>224174477</v>
      </c>
      <c r="J25" s="64">
        <f>'表11 (3)'!J38</f>
        <v>4928074</v>
      </c>
      <c r="K25" s="64">
        <f>'表11 (3)'!K38</f>
        <v>417236715</v>
      </c>
      <c r="L25" s="64">
        <f>'表11 (3)'!L38</f>
        <v>278040381</v>
      </c>
      <c r="M25" s="64">
        <f>'表11 (3)'!M38</f>
        <v>31121852</v>
      </c>
      <c r="N25" s="64">
        <f>'表11 (3)'!N38</f>
        <v>9514100</v>
      </c>
      <c r="O25" s="67">
        <f>'表11 (3)'!O38</f>
        <v>61235765</v>
      </c>
      <c r="P25" s="68">
        <f>'表11 (3)'!P38</f>
        <v>1924489344</v>
      </c>
      <c r="Q25" s="63">
        <f>'表11 (3)'!Q38</f>
        <v>86623835</v>
      </c>
      <c r="R25" s="64">
        <f>'表11 (3)'!R38</f>
        <v>19991</v>
      </c>
      <c r="S25" s="64">
        <f>'表11 (3)'!S38</f>
        <v>759977</v>
      </c>
      <c r="T25" s="64">
        <f>'表11 (3)'!T38</f>
        <v>0</v>
      </c>
      <c r="U25" s="64">
        <f>'表11 (3)'!U38</f>
        <v>5313236</v>
      </c>
      <c r="V25" s="64">
        <f>'表11 (3)'!V38</f>
        <v>115711</v>
      </c>
      <c r="W25" s="65">
        <f>'表11 (3)'!W38</f>
        <v>6208915</v>
      </c>
      <c r="X25" s="64">
        <f>'表11 (3)'!X38</f>
        <v>0</v>
      </c>
      <c r="Y25" s="64">
        <f>'表11 (3)'!Y38</f>
        <v>817515</v>
      </c>
      <c r="Z25" s="67">
        <f>'表11 (3)'!Z38</f>
        <v>1314272</v>
      </c>
      <c r="AA25" s="63">
        <f>'表11 (3)'!AA38</f>
        <v>0</v>
      </c>
      <c r="AB25" s="64">
        <f>'表11 (3)'!AB38</f>
        <v>78282120</v>
      </c>
      <c r="AC25" s="64">
        <f>'表11 (3)'!AC38</f>
        <v>1013</v>
      </c>
      <c r="AD25" s="66">
        <f>'表11 (3)'!AD38</f>
        <v>78283133</v>
      </c>
    </row>
    <row r="26" spans="1:30" s="14" customFormat="1" ht="19.2" x14ac:dyDescent="0.15">
      <c r="A26" s="23">
        <v>16</v>
      </c>
      <c r="B26" s="24" t="s">
        <v>126</v>
      </c>
      <c r="C26" s="57">
        <f>'表11 (3)'!AE38</f>
        <v>95457</v>
      </c>
      <c r="D26" s="58">
        <f>'表11 (3)'!AF38</f>
        <v>2611</v>
      </c>
      <c r="E26" s="59">
        <f>'表11 (3)'!AG38</f>
        <v>98068</v>
      </c>
      <c r="F26" s="58">
        <f>'表11 (3)'!AH38</f>
        <v>8</v>
      </c>
      <c r="G26" s="58">
        <f>'表11 (3)'!AI38</f>
        <v>366432602</v>
      </c>
      <c r="H26" s="60">
        <f>'表11 (3)'!AJ38</f>
        <v>0</v>
      </c>
      <c r="I26" s="62">
        <f>'表11 (3)'!AK38</f>
        <v>707666744</v>
      </c>
      <c r="J26" s="58">
        <f>'表11 (3)'!AL38</f>
        <v>9400821</v>
      </c>
      <c r="K26" s="58">
        <f>'表11 (3)'!AM38</f>
        <v>153400245</v>
      </c>
      <c r="L26" s="58">
        <f>'表11 (3)'!AN38</f>
        <v>189586602</v>
      </c>
      <c r="M26" s="58">
        <f>'表11 (3)'!AO38</f>
        <v>14013325</v>
      </c>
      <c r="N26" s="58">
        <f>'表11 (3)'!AP38</f>
        <v>18014655</v>
      </c>
      <c r="O26" s="61">
        <f>'表11 (3)'!AQ38</f>
        <v>133061953</v>
      </c>
      <c r="P26" s="62">
        <f>'表11 (3)'!AR38</f>
        <v>1325453041</v>
      </c>
      <c r="Q26" s="57">
        <f>'表11 (3)'!AS38</f>
        <v>31245087</v>
      </c>
      <c r="R26" s="58">
        <f>'表11 (3)'!AT38</f>
        <v>93659</v>
      </c>
      <c r="S26" s="58">
        <f>'表11 (3)'!AU38</f>
        <v>72705</v>
      </c>
      <c r="T26" s="58">
        <f>'表11 (3)'!AV38</f>
        <v>57609</v>
      </c>
      <c r="U26" s="58">
        <f>'表11 (3)'!AW38</f>
        <v>1377768</v>
      </c>
      <c r="V26" s="58">
        <f>'表11 (3)'!AX38</f>
        <v>99993</v>
      </c>
      <c r="W26" s="59">
        <f>'表11 (3)'!AY38</f>
        <v>1701734</v>
      </c>
      <c r="X26" s="58">
        <f>'表11 (3)'!AZ38</f>
        <v>13</v>
      </c>
      <c r="Y26" s="58">
        <f>'表11 (3)'!BA38</f>
        <v>339851</v>
      </c>
      <c r="Z26" s="61">
        <f>'表11 (3)'!BB38</f>
        <v>675283</v>
      </c>
      <c r="AA26" s="57">
        <f>'表11 (3)'!BC38</f>
        <v>3</v>
      </c>
      <c r="AB26" s="58">
        <f>'表11 (3)'!BD38</f>
        <v>28420026</v>
      </c>
      <c r="AC26" s="58">
        <f>'表11 (3)'!BE38</f>
        <v>108177</v>
      </c>
      <c r="AD26" s="60">
        <f>'表11 (3)'!BF38</f>
        <v>28528203</v>
      </c>
    </row>
    <row r="27" spans="1:30" s="14" customFormat="1" ht="19.2" x14ac:dyDescent="0.15">
      <c r="A27" s="25">
        <v>17</v>
      </c>
      <c r="B27" s="26" t="s">
        <v>127</v>
      </c>
      <c r="C27" s="63">
        <f>'表11 (3)'!BG38</f>
        <v>12276</v>
      </c>
      <c r="D27" s="64">
        <f>'表11 (3)'!BH38</f>
        <v>2</v>
      </c>
      <c r="E27" s="65">
        <f>'表11 (3)'!BI38</f>
        <v>12278</v>
      </c>
      <c r="F27" s="64">
        <f>'表11 (3)'!BJ38</f>
        <v>0</v>
      </c>
      <c r="G27" s="64">
        <f>'表11 (3)'!BK38</f>
        <v>127941328</v>
      </c>
      <c r="H27" s="66">
        <f>'表11 (3)'!BL38</f>
        <v>0</v>
      </c>
      <c r="I27" s="68">
        <f>'表11 (3)'!BM38</f>
        <v>65524157</v>
      </c>
      <c r="J27" s="64">
        <f>'表11 (3)'!BN38</f>
        <v>1046402</v>
      </c>
      <c r="K27" s="64">
        <f>'表11 (3)'!BO38</f>
        <v>40345152</v>
      </c>
      <c r="L27" s="64">
        <f>'表11 (3)'!BP38</f>
        <v>27965405</v>
      </c>
      <c r="M27" s="64">
        <f>'表11 (3)'!BQ38</f>
        <v>3649427</v>
      </c>
      <c r="N27" s="64">
        <f>'表11 (3)'!BR38</f>
        <v>2462153</v>
      </c>
      <c r="O27" s="67">
        <f>'表11 (3)'!BS38</f>
        <v>25386386</v>
      </c>
      <c r="P27" s="68">
        <f>'表11 (3)'!BT38</f>
        <v>243547638</v>
      </c>
      <c r="Q27" s="63">
        <f>'表11 (3)'!BU38</f>
        <v>6931564</v>
      </c>
      <c r="R27" s="64">
        <f>'表11 (3)'!BV38</f>
        <v>10876</v>
      </c>
      <c r="S27" s="64">
        <f>'表11 (3)'!BW38</f>
        <v>11825</v>
      </c>
      <c r="T27" s="64">
        <f>'表11 (3)'!BX38</f>
        <v>161</v>
      </c>
      <c r="U27" s="64">
        <f>'表11 (3)'!BY38</f>
        <v>510823</v>
      </c>
      <c r="V27" s="64">
        <f>'表11 (3)'!BZ38</f>
        <v>4071</v>
      </c>
      <c r="W27" s="65">
        <f>'表11 (3)'!CA38</f>
        <v>537756</v>
      </c>
      <c r="X27" s="64">
        <f>'表11 (3)'!CB38</f>
        <v>0</v>
      </c>
      <c r="Y27" s="64">
        <f>'表11 (3)'!CC38</f>
        <v>67656</v>
      </c>
      <c r="Z27" s="67">
        <f>'表11 (3)'!CD38</f>
        <v>166942</v>
      </c>
      <c r="AA27" s="63">
        <f>'表11 (3)'!CE38</f>
        <v>0</v>
      </c>
      <c r="AB27" s="64">
        <f>'表11 (3)'!CF38</f>
        <v>6158579</v>
      </c>
      <c r="AC27" s="64">
        <f>'表11 (3)'!CG38</f>
        <v>631</v>
      </c>
      <c r="AD27" s="66">
        <f>'表11 (3)'!CH38</f>
        <v>6159210</v>
      </c>
    </row>
    <row r="28" spans="1:30" s="14" customFormat="1" ht="21" customHeight="1" x14ac:dyDescent="0.15">
      <c r="A28" s="23">
        <v>18</v>
      </c>
      <c r="B28" s="24" t="s">
        <v>128</v>
      </c>
      <c r="C28" s="57">
        <f>'表11 (3)'!CI38</f>
        <v>27872</v>
      </c>
      <c r="D28" s="58">
        <f>'表11 (3)'!CJ38</f>
        <v>3</v>
      </c>
      <c r="E28" s="59">
        <f>'表11 (3)'!CK38</f>
        <v>27875</v>
      </c>
      <c r="F28" s="58">
        <f>'表11 (3)'!CL38</f>
        <v>0</v>
      </c>
      <c r="G28" s="58">
        <f>'表11 (3)'!CM38</f>
        <v>1020819435</v>
      </c>
      <c r="H28" s="60">
        <f>'表11 (3)'!CN38</f>
        <v>0</v>
      </c>
      <c r="I28" s="62">
        <f>'表11 (3)'!CO38</f>
        <v>224174477</v>
      </c>
      <c r="J28" s="58">
        <f>'表11 (3)'!CP38</f>
        <v>4928074</v>
      </c>
      <c r="K28" s="58">
        <f>'表11 (3)'!CQ38</f>
        <v>417236715</v>
      </c>
      <c r="L28" s="58">
        <f>'表11 (3)'!CR38</f>
        <v>278048167</v>
      </c>
      <c r="M28" s="58">
        <f>'表11 (3)'!CS38</f>
        <v>31121852</v>
      </c>
      <c r="N28" s="58">
        <f>'表11 (3)'!CT38</f>
        <v>9514100</v>
      </c>
      <c r="O28" s="61">
        <f>'表11 (3)'!CU38</f>
        <v>61237230</v>
      </c>
      <c r="P28" s="62">
        <f>'表11 (3)'!CV38</f>
        <v>1924605590</v>
      </c>
      <c r="Q28" s="57">
        <f>'表11 (3)'!CW38</f>
        <v>57740956</v>
      </c>
      <c r="R28" s="58">
        <f>'表11 (3)'!CX38</f>
        <v>13325</v>
      </c>
      <c r="S28" s="58">
        <f>'表11 (3)'!CY38</f>
        <v>569967</v>
      </c>
      <c r="T28" s="58">
        <f>'表11 (3)'!CZ38</f>
        <v>0</v>
      </c>
      <c r="U28" s="58">
        <f>'表11 (3)'!DA38</f>
        <v>3823299</v>
      </c>
      <c r="V28" s="58">
        <f>'表11 (3)'!DB38</f>
        <v>101782</v>
      </c>
      <c r="W28" s="59">
        <f>'表11 (3)'!DC38</f>
        <v>4508373</v>
      </c>
      <c r="X28" s="58">
        <f>'表11 (3)'!DD38</f>
        <v>0</v>
      </c>
      <c r="Y28" s="58">
        <f>'表11 (3)'!DE38</f>
        <v>540223</v>
      </c>
      <c r="Z28" s="61">
        <f>'表11 (3)'!DF38</f>
        <v>871905</v>
      </c>
      <c r="AA28" s="57">
        <f>'表11 (3)'!DG38</f>
        <v>0</v>
      </c>
      <c r="AB28" s="58">
        <f>'表11 (3)'!DH38</f>
        <v>51819594</v>
      </c>
      <c r="AC28" s="58">
        <f>'表11 (3)'!DI38</f>
        <v>861</v>
      </c>
      <c r="AD28" s="60">
        <f>'表11 (3)'!DJ38</f>
        <v>51820455</v>
      </c>
    </row>
    <row r="29" spans="1:30" s="14" customFormat="1" ht="21" customHeight="1" x14ac:dyDescent="0.15">
      <c r="A29" s="69">
        <v>19</v>
      </c>
      <c r="B29" s="70" t="s">
        <v>112</v>
      </c>
      <c r="C29" s="71">
        <f>'表11 (3)'!DK38</f>
        <v>135605</v>
      </c>
      <c r="D29" s="72">
        <f>'表11 (3)'!DL38</f>
        <v>2616</v>
      </c>
      <c r="E29" s="73">
        <f>'表11 (3)'!DM38</f>
        <v>138221</v>
      </c>
      <c r="F29" s="72">
        <f>'表11 (3)'!DN38</f>
        <v>8</v>
      </c>
      <c r="G29" s="72">
        <f>'表11 (3)'!DO38</f>
        <v>1515193365</v>
      </c>
      <c r="H29" s="74">
        <f>'表11 (3)'!DP38</f>
        <v>0</v>
      </c>
      <c r="I29" s="76">
        <f>'表11 (3)'!DQ38</f>
        <v>997365378</v>
      </c>
      <c r="J29" s="72">
        <f>'表11 (3)'!DR38</f>
        <v>15375297</v>
      </c>
      <c r="K29" s="72">
        <f>'表11 (3)'!DS38</f>
        <v>610982112</v>
      </c>
      <c r="L29" s="72">
        <f>'表11 (3)'!DT38</f>
        <v>495600174</v>
      </c>
      <c r="M29" s="72">
        <f>'表11 (3)'!DU38</f>
        <v>48784604</v>
      </c>
      <c r="N29" s="72">
        <f>'表11 (3)'!DV38</f>
        <v>29990908</v>
      </c>
      <c r="O29" s="75">
        <f>'表11 (3)'!DW38</f>
        <v>219685569</v>
      </c>
      <c r="P29" s="76">
        <f>'表11 (3)'!DX38</f>
        <v>3493606269</v>
      </c>
      <c r="Q29" s="71">
        <f>'表11 (3)'!DY38</f>
        <v>95917607</v>
      </c>
      <c r="R29" s="72">
        <f>'表11 (3)'!DZ38</f>
        <v>117860</v>
      </c>
      <c r="S29" s="72">
        <f>'表11 (3)'!EA38</f>
        <v>654497</v>
      </c>
      <c r="T29" s="72">
        <f>'表11 (3)'!EB38</f>
        <v>57770</v>
      </c>
      <c r="U29" s="72">
        <f>'表11 (3)'!EC38</f>
        <v>5711890</v>
      </c>
      <c r="V29" s="72">
        <f>'表11 (3)'!ED38</f>
        <v>205846</v>
      </c>
      <c r="W29" s="73">
        <f>'表11 (3)'!EE38</f>
        <v>6747863</v>
      </c>
      <c r="X29" s="72">
        <f>'表11 (3)'!EF38</f>
        <v>13</v>
      </c>
      <c r="Y29" s="72">
        <f>'表11 (3)'!EG38</f>
        <v>947730</v>
      </c>
      <c r="Z29" s="75">
        <f>'表11 (3)'!EH38</f>
        <v>1714130</v>
      </c>
      <c r="AA29" s="71">
        <f>'表11 (3)'!EI38</f>
        <v>3</v>
      </c>
      <c r="AB29" s="72">
        <f>'表11 (3)'!EJ38</f>
        <v>86398199</v>
      </c>
      <c r="AC29" s="72">
        <f>'表11 (3)'!EK38</f>
        <v>109669</v>
      </c>
      <c r="AD29" s="74">
        <f>'表11 (3)'!EL38</f>
        <v>86507868</v>
      </c>
    </row>
  </sheetData>
  <mergeCells count="39">
    <mergeCell ref="U6:U9"/>
    <mergeCell ref="L5:L9"/>
    <mergeCell ref="N5:N9"/>
    <mergeCell ref="I5:I9"/>
    <mergeCell ref="A4:B4"/>
    <mergeCell ref="C4:H4"/>
    <mergeCell ref="O5:O9"/>
    <mergeCell ref="P5:P9"/>
    <mergeCell ref="A5:B10"/>
    <mergeCell ref="C5:F5"/>
    <mergeCell ref="G5:G9"/>
    <mergeCell ref="M5:M9"/>
    <mergeCell ref="H5:H9"/>
    <mergeCell ref="C6:D7"/>
    <mergeCell ref="E6:E9"/>
    <mergeCell ref="R6:R9"/>
    <mergeCell ref="S6:S9"/>
    <mergeCell ref="T6:T9"/>
    <mergeCell ref="Y5:Y9"/>
    <mergeCell ref="Z5:Z9"/>
    <mergeCell ref="AA5:AA9"/>
    <mergeCell ref="AA4:AD4"/>
    <mergeCell ref="AB5:AD5"/>
    <mergeCell ref="I4:O4"/>
    <mergeCell ref="P4:Z4"/>
    <mergeCell ref="AD6:AD9"/>
    <mergeCell ref="F7:F9"/>
    <mergeCell ref="C8:C9"/>
    <mergeCell ref="D8:D9"/>
    <mergeCell ref="AB8:AB9"/>
    <mergeCell ref="AC8:AC9"/>
    <mergeCell ref="J5:J9"/>
    <mergeCell ref="K5:K9"/>
    <mergeCell ref="V6:V9"/>
    <mergeCell ref="W6:W9"/>
    <mergeCell ref="AB6:AC7"/>
    <mergeCell ref="Q5:Q9"/>
    <mergeCell ref="R5:W5"/>
    <mergeCell ref="X5:X9"/>
  </mergeCells>
  <phoneticPr fontId="3"/>
  <dataValidations disablePrompts="1"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9055118110236227" right="0" top="1.0629921259842521" bottom="0.39370078740157483" header="0.51181102362204722" footer="0.19685039370078741"/>
  <pageSetup paperSize="9" scale="70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課税標準額段階別令和３年度分所得割額等に関する調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
（課税標準額の段階別総括　都計）</oddHeader>
  </headerFooter>
  <colBreaks count="1" manualBreakCount="1">
    <brk id="15" max="28" man="1"/>
  </colBreaks>
  <ignoredErrors>
    <ignoredError sqref="C3:AD3" numberStoredAsText="1"/>
    <ignoredError sqref="C11:AD2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表11</vt:lpstr>
      <vt:lpstr>表11 (2)</vt:lpstr>
      <vt:lpstr>表11 (3)</vt:lpstr>
      <vt:lpstr>表11総括(区)</vt:lpstr>
      <vt:lpstr>表11総括(都)</vt:lpstr>
      <vt:lpstr>表11!Print_Area</vt:lpstr>
      <vt:lpstr>'表11 (2)'!Print_Area</vt:lpstr>
      <vt:lpstr>'表11 (3)'!Print_Area</vt:lpstr>
      <vt:lpstr>表11!Print_Titles</vt:lpstr>
      <vt:lpstr>'表11 (2)'!Print_Titles</vt:lpstr>
      <vt:lpstr>'表11 (3)'!Print_Titles</vt:lpstr>
      <vt:lpstr>'表11総括(区)'!Print_Titles</vt:lpstr>
      <vt:lpstr>'表11総括(都)'!Print_Titles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2019-01-15T02:01:22Z</cp:lastPrinted>
  <dcterms:created xsi:type="dcterms:W3CDTF">2012-10-11T02:24:00Z</dcterms:created>
  <dcterms:modified xsi:type="dcterms:W3CDTF">2022-06-16T01:59:41Z</dcterms:modified>
</cp:coreProperties>
</file>